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nzíček\Downloads\"/>
    </mc:Choice>
  </mc:AlternateContent>
  <xr:revisionPtr revIDLastSave="0" documentId="13_ncr:1_{C561CA41-6B35-429A-8A22-E041B4ECE461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Jednotlivci" sheetId="1" r:id="rId1"/>
    <sheet name="Družstv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4" i="2" l="1"/>
  <c r="G113" i="2"/>
  <c r="G112" i="2"/>
  <c r="H111" i="2"/>
  <c r="G111" i="2"/>
  <c r="G90" i="2"/>
  <c r="G89" i="2"/>
  <c r="G88" i="2"/>
  <c r="H87" i="2"/>
  <c r="G87" i="2"/>
  <c r="G78" i="2"/>
  <c r="G77" i="2"/>
  <c r="G76" i="2"/>
  <c r="H75" i="2" s="1"/>
  <c r="G75" i="2"/>
  <c r="G62" i="2"/>
  <c r="G61" i="2"/>
  <c r="G60" i="2"/>
  <c r="G59" i="2"/>
  <c r="G58" i="2"/>
  <c r="G57" i="2"/>
  <c r="G56" i="2"/>
  <c r="G55" i="2"/>
  <c r="G46" i="2"/>
  <c r="G45" i="2"/>
  <c r="G44" i="2"/>
  <c r="G43" i="2"/>
  <c r="G30" i="2"/>
  <c r="G29" i="2"/>
  <c r="G28" i="2"/>
  <c r="G27" i="2"/>
  <c r="G26" i="2"/>
  <c r="G25" i="2"/>
  <c r="G24" i="2"/>
  <c r="G23" i="2"/>
  <c r="G31" i="2"/>
  <c r="G32" i="2"/>
  <c r="G33" i="2"/>
  <c r="G34" i="2"/>
  <c r="M6" i="1"/>
  <c r="M9" i="1"/>
  <c r="M30" i="1"/>
  <c r="M26" i="1"/>
  <c r="H59" i="2" l="1"/>
  <c r="H55" i="2"/>
  <c r="H43" i="2"/>
  <c r="H27" i="2"/>
  <c r="H23" i="2"/>
  <c r="G22" i="2"/>
  <c r="G21" i="2"/>
  <c r="G20" i="2"/>
  <c r="G19" i="2"/>
  <c r="G18" i="2"/>
  <c r="G17" i="2"/>
  <c r="G16" i="2"/>
  <c r="G15" i="2"/>
  <c r="G14" i="2"/>
  <c r="G13" i="2"/>
  <c r="G12" i="2"/>
  <c r="G11" i="2"/>
  <c r="F7" i="1"/>
  <c r="F49" i="1"/>
  <c r="F24" i="1"/>
  <c r="F34" i="1"/>
  <c r="F23" i="1"/>
  <c r="F43" i="1"/>
  <c r="F13" i="1"/>
  <c r="F33" i="1"/>
  <c r="F11" i="1"/>
  <c r="F29" i="1"/>
  <c r="F16" i="1"/>
  <c r="F3" i="1"/>
  <c r="G102" i="2"/>
  <c r="G101" i="2"/>
  <c r="G100" i="2"/>
  <c r="G99" i="2"/>
  <c r="G110" i="2"/>
  <c r="G109" i="2"/>
  <c r="G108" i="2"/>
  <c r="G107" i="2"/>
  <c r="G86" i="2"/>
  <c r="G85" i="2"/>
  <c r="G84" i="2"/>
  <c r="G83" i="2"/>
  <c r="G82" i="2"/>
  <c r="G81" i="2"/>
  <c r="G80" i="2"/>
  <c r="G79" i="2"/>
  <c r="G70" i="2"/>
  <c r="G69" i="2"/>
  <c r="G68" i="2"/>
  <c r="G67" i="2"/>
  <c r="G66" i="2"/>
  <c r="G65" i="2"/>
  <c r="G64" i="2"/>
  <c r="G63" i="2"/>
  <c r="G42" i="2"/>
  <c r="G41" i="2"/>
  <c r="G40" i="2"/>
  <c r="G39" i="2"/>
  <c r="F59" i="1"/>
  <c r="F67" i="1"/>
  <c r="F39" i="1"/>
  <c r="F70" i="1"/>
  <c r="M35" i="1"/>
  <c r="M32" i="1"/>
  <c r="M8" i="1"/>
  <c r="M31" i="1"/>
  <c r="F79" i="1"/>
  <c r="F82" i="1"/>
  <c r="F75" i="1"/>
  <c r="F20" i="1"/>
  <c r="F81" i="1"/>
  <c r="F85" i="1"/>
  <c r="F50" i="1"/>
  <c r="F12" i="1"/>
  <c r="F76" i="1"/>
  <c r="F62" i="1"/>
  <c r="F14" i="1"/>
  <c r="F36" i="1"/>
  <c r="H107" i="2" l="1"/>
  <c r="H15" i="2"/>
  <c r="H19" i="2"/>
  <c r="H11" i="2"/>
  <c r="H39" i="2"/>
  <c r="H63" i="2"/>
  <c r="H67" i="2"/>
  <c r="H83" i="2"/>
  <c r="H99" i="2"/>
  <c r="H79" i="2"/>
  <c r="F31" i="1"/>
  <c r="F26" i="1"/>
  <c r="F48" i="1"/>
  <c r="F66" i="1"/>
  <c r="F52" i="1"/>
  <c r="F77" i="1"/>
  <c r="F80" i="1"/>
  <c r="M22" i="1"/>
  <c r="M14" i="1"/>
  <c r="M23" i="1"/>
  <c r="G94" i="2"/>
  <c r="G93" i="2"/>
  <c r="G92" i="2"/>
  <c r="G91" i="2"/>
  <c r="G38" i="2"/>
  <c r="G37" i="2"/>
  <c r="G36" i="2"/>
  <c r="G35" i="2"/>
  <c r="M21" i="1"/>
  <c r="M16" i="1"/>
  <c r="M12" i="1"/>
  <c r="M18" i="1"/>
  <c r="M7" i="1"/>
  <c r="M11" i="1"/>
  <c r="F19" i="1"/>
  <c r="F90" i="1"/>
  <c r="F41" i="1"/>
  <c r="F91" i="1"/>
  <c r="F65" i="1"/>
  <c r="F25" i="1"/>
  <c r="F84" i="1"/>
  <c r="G106" i="2"/>
  <c r="G105" i="2"/>
  <c r="G104" i="2"/>
  <c r="G103" i="2"/>
  <c r="G74" i="2"/>
  <c r="G73" i="2"/>
  <c r="G72" i="2"/>
  <c r="G71" i="2"/>
  <c r="G54" i="2"/>
  <c r="G53" i="2"/>
  <c r="G52" i="2"/>
  <c r="G51" i="2"/>
  <c r="G50" i="2"/>
  <c r="G49" i="2"/>
  <c r="G48" i="2"/>
  <c r="G47" i="2"/>
  <c r="G6" i="2"/>
  <c r="G5" i="2"/>
  <c r="G4" i="2"/>
  <c r="G3" i="2"/>
  <c r="H103" i="2" l="1"/>
  <c r="H91" i="2"/>
  <c r="H51" i="2"/>
  <c r="H71" i="2"/>
  <c r="H35" i="2"/>
  <c r="H47" i="2"/>
  <c r="H3" i="2"/>
  <c r="M4" i="1"/>
  <c r="M24" i="1"/>
  <c r="M29" i="1"/>
  <c r="M33" i="1"/>
  <c r="M20" i="1"/>
  <c r="M25" i="1"/>
  <c r="M13" i="1"/>
  <c r="M3" i="1"/>
  <c r="F83" i="1"/>
  <c r="F92" i="1"/>
  <c r="F28" i="1"/>
  <c r="F74" i="1"/>
  <c r="F44" i="1"/>
  <c r="F5" i="1"/>
  <c r="F6" i="1"/>
  <c r="F58" i="1"/>
  <c r="F18" i="1"/>
  <c r="F53" i="1"/>
  <c r="F69" i="1"/>
  <c r="F17" i="1"/>
  <c r="F73" i="1"/>
  <c r="F38" i="1"/>
  <c r="F46" i="1"/>
  <c r="F42" i="1"/>
  <c r="F35" i="1"/>
  <c r="F32" i="1"/>
  <c r="F4" i="1"/>
  <c r="F22" i="1"/>
  <c r="F8" i="1"/>
  <c r="G130" i="2"/>
  <c r="G129" i="2"/>
  <c r="G128" i="2"/>
  <c r="G127" i="2"/>
  <c r="G126" i="2"/>
  <c r="G125" i="2"/>
  <c r="G124" i="2"/>
  <c r="G123" i="2"/>
  <c r="G118" i="2"/>
  <c r="G117" i="2"/>
  <c r="G116" i="2"/>
  <c r="G115" i="2"/>
  <c r="G122" i="2"/>
  <c r="G121" i="2"/>
  <c r="G120" i="2"/>
  <c r="G119" i="2"/>
  <c r="G98" i="2"/>
  <c r="G97" i="2"/>
  <c r="G96" i="2"/>
  <c r="G95" i="2"/>
  <c r="G10" i="2"/>
  <c r="G9" i="2"/>
  <c r="G8" i="2"/>
  <c r="G7" i="2"/>
  <c r="G131" i="2"/>
  <c r="G132" i="2"/>
  <c r="G133" i="2"/>
  <c r="G134" i="2"/>
  <c r="H95" i="2" l="1"/>
  <c r="H127" i="2"/>
  <c r="H31" i="2"/>
  <c r="H119" i="2"/>
  <c r="H115" i="2"/>
  <c r="H123" i="2"/>
  <c r="H131" i="2"/>
  <c r="H7" i="2"/>
</calcChain>
</file>

<file path=xl/sharedStrings.xml><?xml version="1.0" encoding="utf-8"?>
<sst xmlns="http://schemas.openxmlformats.org/spreadsheetml/2006/main" count="458" uniqueCount="212">
  <si>
    <t>Jméno</t>
  </si>
  <si>
    <t>Družstvo</t>
  </si>
  <si>
    <t xml:space="preserve">Plné </t>
  </si>
  <si>
    <t>Dorážka</t>
  </si>
  <si>
    <t>Chyby</t>
  </si>
  <si>
    <t>Celkem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</si>
  <si>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</si>
  <si>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</si>
  <si>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</si>
  <si>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</si>
  <si>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</si>
  <si>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</si>
  <si>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</si>
  <si>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</si>
  <si>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</si>
  <si>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</si>
  <si>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</si>
  <si>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</si>
  <si>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</si>
  <si>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</si>
  <si>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</si>
  <si>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</si>
  <si>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</si>
  <si>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</si>
  <si>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</si>
  <si>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</si>
  <si>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</si>
  <si>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</si>
  <si>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</si>
  <si>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</si>
  <si>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</si>
  <si>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</si>
  <si>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</si>
  <si>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</si>
  <si>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</si>
  <si>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</si>
  <si>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</si>
  <si>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</si>
  <si>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</si>
  <si>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</si>
  <si>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</si>
  <si>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</si>
  <si>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</si>
  <si>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</si>
  <si>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</si>
  <si>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Muži</t>
  </si>
  <si>
    <t>Ženy</t>
  </si>
  <si>
    <t>Družstva</t>
  </si>
  <si>
    <t>Salajková Barbora</t>
  </si>
  <si>
    <t>Černíková Pavlína</t>
  </si>
  <si>
    <t>Šálková Jitka</t>
  </si>
  <si>
    <t>Fabian Petr</t>
  </si>
  <si>
    <t>SKK Bílina</t>
  </si>
  <si>
    <t>Ledwoňová Kamila</t>
  </si>
  <si>
    <t>Kratochvíl Karel</t>
  </si>
  <si>
    <t>Ledwoň Martin</t>
  </si>
  <si>
    <t>Koubek Michal</t>
  </si>
  <si>
    <t>Endršt Jan</t>
  </si>
  <si>
    <t>Hejhalová Olga</t>
  </si>
  <si>
    <t>Hejhal Radek</t>
  </si>
  <si>
    <t>Hofman Rudolf</t>
  </si>
  <si>
    <t>Šána Vladimír</t>
  </si>
  <si>
    <t>Ambrová Barbora</t>
  </si>
  <si>
    <t>Lefner Jaroslav</t>
  </si>
  <si>
    <t>SKK Podbořany</t>
  </si>
  <si>
    <t>SKK Bohušovice</t>
  </si>
  <si>
    <t>Semerád Jiří</t>
  </si>
  <si>
    <t>Chrpa</t>
  </si>
  <si>
    <t>TJ Loko Žatec</t>
  </si>
  <si>
    <t>Ptáčková Iveta</t>
  </si>
  <si>
    <t>Ptáček Zdeněk</t>
  </si>
  <si>
    <t>TJ Teplice Letná</t>
  </si>
  <si>
    <t>Horňák Michal</t>
  </si>
  <si>
    <t>Formánek Jindřich</t>
  </si>
  <si>
    <t>SK Děčín</t>
  </si>
  <si>
    <t>Mixed</t>
  </si>
  <si>
    <t>Duchcov "A"</t>
  </si>
  <si>
    <t>Kopecký František</t>
  </si>
  <si>
    <t>Zemánek Jiří</t>
  </si>
  <si>
    <t>Ransdorf Zdeněk</t>
  </si>
  <si>
    <t>Duchcov "B"</t>
  </si>
  <si>
    <t>Ransdorf Jan</t>
  </si>
  <si>
    <t>Exner Roman</t>
  </si>
  <si>
    <t>Vrbata Martin</t>
  </si>
  <si>
    <t>Dorosti Duchcov</t>
  </si>
  <si>
    <t>Šuterová Nela</t>
  </si>
  <si>
    <t>Tauerová Alice</t>
  </si>
  <si>
    <t>Vrbata Martin ml.</t>
  </si>
  <si>
    <t>Duchcov "C"</t>
  </si>
  <si>
    <t>Šuterová Michaela</t>
  </si>
  <si>
    <t>Vrbatová Lucie</t>
  </si>
  <si>
    <t>Horák David</t>
  </si>
  <si>
    <t>Ambra Jan</t>
  </si>
  <si>
    <t>Duchcov "D"</t>
  </si>
  <si>
    <t>Ambrová Kateřina</t>
  </si>
  <si>
    <t>Koutníková Simona</t>
  </si>
  <si>
    <t>Pechová Adéla</t>
  </si>
  <si>
    <t>KK Hvězda Trnovany</t>
  </si>
  <si>
    <t>Stránský Milan</t>
  </si>
  <si>
    <t>Náhlovský Miroslav</t>
  </si>
  <si>
    <t>Kubita Vratislav</t>
  </si>
  <si>
    <t>ASK Lovosice</t>
  </si>
  <si>
    <t>Houdková Anna</t>
  </si>
  <si>
    <t>Hudec Jakub</t>
  </si>
  <si>
    <t>Bruthans Michal</t>
  </si>
  <si>
    <t>Maňour Miloš</t>
  </si>
  <si>
    <t>Chrpa Vladimír</t>
  </si>
  <si>
    <t>Loko Ústí</t>
  </si>
  <si>
    <t>Dařílek Jakub</t>
  </si>
  <si>
    <t>Štraicher Tomáš</t>
  </si>
  <si>
    <t>Zahálka Martin</t>
  </si>
  <si>
    <t>Wedlich Miroslav</t>
  </si>
  <si>
    <t>Velké Popovice</t>
  </si>
  <si>
    <t>Rusín František</t>
  </si>
  <si>
    <t>Zachař Čeněk</t>
  </si>
  <si>
    <t>Balliš Karel</t>
  </si>
  <si>
    <t>Švec Bedřich</t>
  </si>
  <si>
    <t>Havrdová Jarka</t>
  </si>
  <si>
    <t>Somolíková Emílie</t>
  </si>
  <si>
    <t>Václavková Eva</t>
  </si>
  <si>
    <t>Kaprová Ludmila</t>
  </si>
  <si>
    <t>Konstruktiva Praha</t>
  </si>
  <si>
    <t>Pleticha Jaroslav st.</t>
  </si>
  <si>
    <t>Plachý Pavel</t>
  </si>
  <si>
    <t>Čihák Jiří</t>
  </si>
  <si>
    <t>Vymazal Pavel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</si>
  <si>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</si>
  <si>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</si>
  <si>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</si>
  <si>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</si>
  <si>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</si>
  <si>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</si>
  <si>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</si>
  <si>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</si>
  <si>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</si>
  <si>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</si>
  <si>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</si>
  <si>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</si>
  <si>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</si>
  <si>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</si>
  <si>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</si>
  <si>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</si>
  <si>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</si>
  <si>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Dejda Team</t>
  </si>
  <si>
    <t>Hejhal  Radek</t>
  </si>
  <si>
    <t>Čožík Tomáš</t>
  </si>
  <si>
    <t>KK Slavoj Praha</t>
  </si>
  <si>
    <t>Valtr Evžen</t>
  </si>
  <si>
    <t>Jelínek Miroslav</t>
  </si>
  <si>
    <t>Dejda Filip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</si>
  <si>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</si>
  <si>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</si>
  <si>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</si>
  <si>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</si>
  <si>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</si>
  <si>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</si>
  <si>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</si>
  <si>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</si>
  <si>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</si>
  <si>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</si>
  <si>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</si>
  <si>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</si>
  <si>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Duchcov ženy</t>
  </si>
  <si>
    <t>Plačková Nikol</t>
  </si>
  <si>
    <t>Jizba Miroslav</t>
  </si>
  <si>
    <t>Jírovec Martin</t>
  </si>
  <si>
    <t>Sládek Robin</t>
  </si>
  <si>
    <t>Jizba Roman</t>
  </si>
  <si>
    <t>Sokol Velenice A</t>
  </si>
  <si>
    <t>Sokol Velenice B</t>
  </si>
  <si>
    <t>Kratochvíl Martin</t>
  </si>
  <si>
    <t>Klaskala Jakub</t>
  </si>
  <si>
    <t>Klaskala Maciej</t>
  </si>
  <si>
    <t>Dzewiatka Wronki A</t>
  </si>
  <si>
    <t>TJ Jiskra Nový Bor</t>
  </si>
  <si>
    <t>Kohlíček Petr</t>
  </si>
  <si>
    <t>Kohlíček Pavel</t>
  </si>
  <si>
    <t>Kohlíčková Lenka</t>
  </si>
  <si>
    <t>Dzewiatka Wronki B</t>
  </si>
  <si>
    <t>Klaskala Edyta</t>
  </si>
  <si>
    <t>KK Hvězda Trnovany B</t>
  </si>
  <si>
    <t>Kandl Radek</t>
  </si>
  <si>
    <t>Voráček Roman</t>
  </si>
  <si>
    <t>Kubita Petr</t>
  </si>
  <si>
    <t>US Praha</t>
  </si>
  <si>
    <t>Tumpach Roman</t>
  </si>
  <si>
    <t>Černý Pavel</t>
  </si>
  <si>
    <t>Knobloch Antonín</t>
  </si>
  <si>
    <t>Školová Dana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</si>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</sst>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2"/>
  <sheetViews>
    <sheetView workbookViewId="0">
      <selection activeCell="F9" sqref="F9:F10"/>
    </sheetView>
  </sheetViews>
  <sheetFormatPr defaultRowHeight="14.4" x14ac:dyDescent="0.3"/>
  <cols>
    <col min="2" max="2" width="18.44140625" bestFit="1" customWidth="1"/>
    <col min="9" max="9" width="18.109375" bestFit="1" customWidth="1"/>
  </cols>
  <sheetData>
    <row r="1" spans="1:13" ht="50.4" customHeight="1" x14ac:dyDescent="0.3">
      <c r="A1" s="52" t="s">
        <v>45</v>
      </c>
      <c r="B1" s="52"/>
      <c r="C1" s="52"/>
      <c r="D1" s="52"/>
      <c r="E1" s="52"/>
      <c r="F1" s="52"/>
      <c r="H1" s="52" t="s">
        <v>46</v>
      </c>
      <c r="I1" s="52"/>
      <c r="J1" s="52"/>
      <c r="K1" s="52"/>
      <c r="L1" s="52"/>
      <c r="M1" s="52"/>
    </row>
    <row r="2" spans="1:13" x14ac:dyDescent="0.3">
      <c r="A2" s="2" t="s">
        <v>6</v>
      </c>
      <c r="B2" s="49" t="s">
        <v>0</v>
      </c>
      <c r="C2" s="49" t="s">
        <v>2</v>
      </c>
      <c r="D2" s="49" t="s">
        <v>3</v>
      </c>
      <c r="E2" s="49" t="s">
        <v>4</v>
      </c>
      <c r="F2" s="49" t="s">
        <v>5</v>
      </c>
      <c r="G2" s="1"/>
      <c r="H2" s="2" t="s">
        <v>6</v>
      </c>
      <c r="I2" s="24" t="s">
        <v>0</v>
      </c>
      <c r="J2" s="24" t="s">
        <v>2</v>
      </c>
      <c r="K2" s="24" t="s">
        <v>3</v>
      </c>
      <c r="L2" s="24" t="s">
        <v>4</v>
      </c>
      <c r="M2" s="24" t="s">
        <v>5</v>
      </c>
    </row>
    <row r="3" spans="1:13" x14ac:dyDescent="0.3">
      <c r="A3" s="2" t="s">
        <v>7</v>
      </c>
      <c r="B3" s="44" t="s">
        <v>149</v>
      </c>
      <c r="C3" s="12">
        <v>354</v>
      </c>
      <c r="D3" s="44">
        <v>185</v>
      </c>
      <c r="E3" s="12">
        <v>0</v>
      </c>
      <c r="F3" s="41">
        <f>C3+D3</f>
        <v>539</v>
      </c>
      <c r="G3" s="1"/>
      <c r="H3" s="23" t="s">
        <v>7</v>
      </c>
      <c r="I3" s="49" t="s">
        <v>58</v>
      </c>
      <c r="J3" s="49">
        <v>335</v>
      </c>
      <c r="K3" s="49">
        <v>159</v>
      </c>
      <c r="L3" s="49">
        <v>3</v>
      </c>
      <c r="M3" s="49">
        <f>J3+K3</f>
        <v>494</v>
      </c>
    </row>
    <row r="4" spans="1:13" x14ac:dyDescent="0.3">
      <c r="A4" s="2" t="s">
        <v>8</v>
      </c>
      <c r="B4" s="49" t="s">
        <v>59</v>
      </c>
      <c r="C4" s="49">
        <v>324</v>
      </c>
      <c r="D4" s="12">
        <v>203</v>
      </c>
      <c r="E4" s="12">
        <v>0</v>
      </c>
      <c r="F4" s="14">
        <f>C4+D4</f>
        <v>527</v>
      </c>
      <c r="G4" s="1"/>
      <c r="H4" s="23" t="s">
        <v>8</v>
      </c>
      <c r="I4" s="49" t="s">
        <v>69</v>
      </c>
      <c r="J4" s="49">
        <v>301</v>
      </c>
      <c r="K4" s="49">
        <v>186</v>
      </c>
      <c r="L4" s="49">
        <v>4</v>
      </c>
      <c r="M4" s="49">
        <f>J4+K4</f>
        <v>487</v>
      </c>
    </row>
    <row r="5" spans="1:13" x14ac:dyDescent="0.3">
      <c r="A5" s="17" t="s">
        <v>9</v>
      </c>
      <c r="B5" s="19" t="s">
        <v>79</v>
      </c>
      <c r="C5" s="19">
        <v>335</v>
      </c>
      <c r="D5" s="19">
        <v>184</v>
      </c>
      <c r="E5" s="19">
        <v>2</v>
      </c>
      <c r="F5" s="14">
        <f>C5+D5</f>
        <v>519</v>
      </c>
      <c r="G5" s="1"/>
      <c r="H5" s="23" t="s">
        <v>9</v>
      </c>
      <c r="I5" s="19" t="s">
        <v>58</v>
      </c>
      <c r="J5" s="19">
        <v>317</v>
      </c>
      <c r="K5" s="19">
        <v>169</v>
      </c>
      <c r="L5" s="19">
        <v>2</v>
      </c>
      <c r="M5" s="44">
        <v>486</v>
      </c>
    </row>
    <row r="6" spans="1:13" x14ac:dyDescent="0.3">
      <c r="A6" s="17" t="s">
        <v>10</v>
      </c>
      <c r="B6" s="19" t="s">
        <v>57</v>
      </c>
      <c r="C6" s="19">
        <v>319</v>
      </c>
      <c r="D6" s="19">
        <v>197</v>
      </c>
      <c r="E6" s="22">
        <v>0</v>
      </c>
      <c r="F6" s="14">
        <f>C6+D6</f>
        <v>516</v>
      </c>
      <c r="G6" s="1"/>
      <c r="H6" s="23" t="s">
        <v>10</v>
      </c>
      <c r="I6" s="28" t="s">
        <v>163</v>
      </c>
      <c r="J6" s="28">
        <v>324</v>
      </c>
      <c r="K6" s="28">
        <v>159</v>
      </c>
      <c r="L6" s="28">
        <v>1</v>
      </c>
      <c r="M6" s="44">
        <f>J6+K6</f>
        <v>483</v>
      </c>
    </row>
    <row r="7" spans="1:13" x14ac:dyDescent="0.3">
      <c r="A7" s="17" t="s">
        <v>11</v>
      </c>
      <c r="B7" s="28" t="s">
        <v>148</v>
      </c>
      <c r="C7" s="19">
        <v>337</v>
      </c>
      <c r="D7" s="19">
        <v>175</v>
      </c>
      <c r="E7" s="19">
        <v>2</v>
      </c>
      <c r="F7" s="41">
        <f>C7+D7</f>
        <v>512</v>
      </c>
      <c r="G7" s="1"/>
      <c r="H7" s="23" t="s">
        <v>11</v>
      </c>
      <c r="I7" s="19" t="s">
        <v>96</v>
      </c>
      <c r="J7" s="19">
        <v>316</v>
      </c>
      <c r="K7" s="19">
        <v>160</v>
      </c>
      <c r="L7" s="19">
        <v>3</v>
      </c>
      <c r="M7" s="49">
        <f>J7+K7</f>
        <v>476</v>
      </c>
    </row>
    <row r="8" spans="1:13" x14ac:dyDescent="0.3">
      <c r="A8" s="17" t="s">
        <v>12</v>
      </c>
      <c r="B8" s="49" t="s">
        <v>56</v>
      </c>
      <c r="C8" s="49">
        <v>324</v>
      </c>
      <c r="D8" s="49">
        <v>185</v>
      </c>
      <c r="E8" s="12">
        <v>0</v>
      </c>
      <c r="F8" s="14">
        <f>C8+D8</f>
        <v>509</v>
      </c>
      <c r="G8" s="1"/>
      <c r="H8" s="23" t="s">
        <v>12</v>
      </c>
      <c r="I8" s="19" t="s">
        <v>118</v>
      </c>
      <c r="J8" s="19">
        <v>332</v>
      </c>
      <c r="K8" s="19">
        <v>140</v>
      </c>
      <c r="L8" s="19">
        <v>2</v>
      </c>
      <c r="M8" s="49">
        <f>J8+K8</f>
        <v>472</v>
      </c>
    </row>
    <row r="9" spans="1:13" x14ac:dyDescent="0.3">
      <c r="A9" s="17" t="s">
        <v>13</v>
      </c>
      <c r="B9" s="19" t="s">
        <v>172</v>
      </c>
      <c r="C9" s="19">
        <v>321</v>
      </c>
      <c r="D9" s="19">
        <v>186</v>
      </c>
      <c r="E9" s="22">
        <v>0</v>
      </c>
      <c r="F9" s="41">
        <v>507</v>
      </c>
      <c r="G9" s="1"/>
      <c r="H9" s="23" t="s">
        <v>13</v>
      </c>
      <c r="I9" s="28" t="s">
        <v>95</v>
      </c>
      <c r="J9" s="28">
        <v>307</v>
      </c>
      <c r="K9" s="28">
        <v>164</v>
      </c>
      <c r="L9" s="28">
        <v>2</v>
      </c>
      <c r="M9" s="44">
        <f>J9+K9</f>
        <v>471</v>
      </c>
    </row>
    <row r="10" spans="1:13" x14ac:dyDescent="0.3">
      <c r="A10" s="17" t="s">
        <v>14</v>
      </c>
      <c r="B10" s="19" t="s">
        <v>59</v>
      </c>
      <c r="C10" s="19">
        <v>335</v>
      </c>
      <c r="D10" s="19">
        <v>170</v>
      </c>
      <c r="E10" s="22">
        <v>0</v>
      </c>
      <c r="F10" s="41">
        <v>505</v>
      </c>
      <c r="G10" s="1"/>
      <c r="H10" s="23" t="s">
        <v>14</v>
      </c>
      <c r="I10" s="19" t="s">
        <v>177</v>
      </c>
      <c r="J10" s="19">
        <v>313</v>
      </c>
      <c r="K10" s="19">
        <v>157</v>
      </c>
      <c r="L10" s="19">
        <v>4</v>
      </c>
      <c r="M10" s="44">
        <v>470</v>
      </c>
    </row>
    <row r="11" spans="1:13" x14ac:dyDescent="0.3">
      <c r="A11" s="17" t="s">
        <v>15</v>
      </c>
      <c r="B11" s="28" t="s">
        <v>145</v>
      </c>
      <c r="C11" s="28">
        <v>335</v>
      </c>
      <c r="D11" s="28">
        <v>169</v>
      </c>
      <c r="E11" s="28">
        <v>2</v>
      </c>
      <c r="F11" s="41">
        <f>C11+D11</f>
        <v>504</v>
      </c>
      <c r="G11" s="1"/>
      <c r="H11" s="23" t="s">
        <v>15</v>
      </c>
      <c r="I11" s="19" t="s">
        <v>95</v>
      </c>
      <c r="J11" s="19">
        <v>316</v>
      </c>
      <c r="K11" s="19">
        <v>153</v>
      </c>
      <c r="L11" s="19">
        <v>3</v>
      </c>
      <c r="M11" s="49">
        <f>J11+K11</f>
        <v>469</v>
      </c>
    </row>
    <row r="12" spans="1:13" x14ac:dyDescent="0.3">
      <c r="A12" s="17" t="s">
        <v>16</v>
      </c>
      <c r="B12" s="28" t="s">
        <v>113</v>
      </c>
      <c r="C12" s="28">
        <v>315</v>
      </c>
      <c r="D12" s="28">
        <v>186</v>
      </c>
      <c r="E12" s="28">
        <v>1</v>
      </c>
      <c r="F12" s="41">
        <f>C12+D12</f>
        <v>501</v>
      </c>
      <c r="G12" s="1"/>
      <c r="H12" s="23" t="s">
        <v>16</v>
      </c>
      <c r="I12" s="19" t="s">
        <v>90</v>
      </c>
      <c r="J12" s="19">
        <v>295</v>
      </c>
      <c r="K12" s="19">
        <v>153</v>
      </c>
      <c r="L12" s="19">
        <v>2</v>
      </c>
      <c r="M12" s="49">
        <f>J12+K12</f>
        <v>448</v>
      </c>
    </row>
    <row r="13" spans="1:13" x14ac:dyDescent="0.3">
      <c r="A13" s="17" t="s">
        <v>17</v>
      </c>
      <c r="B13" s="28" t="s">
        <v>56</v>
      </c>
      <c r="C13" s="28">
        <v>322</v>
      </c>
      <c r="D13" s="28">
        <v>176</v>
      </c>
      <c r="E13" s="28">
        <v>2</v>
      </c>
      <c r="F13" s="44">
        <f>C13+D13</f>
        <v>498</v>
      </c>
      <c r="G13" s="1"/>
      <c r="H13" s="23" t="s">
        <v>17</v>
      </c>
      <c r="I13" s="49" t="s">
        <v>62</v>
      </c>
      <c r="J13" s="49">
        <v>300</v>
      </c>
      <c r="K13" s="49">
        <v>142</v>
      </c>
      <c r="L13" s="49">
        <v>3</v>
      </c>
      <c r="M13" s="49">
        <f>J13+K13</f>
        <v>442</v>
      </c>
    </row>
    <row r="14" spans="1:13" x14ac:dyDescent="0.3">
      <c r="A14" s="17" t="s">
        <v>18</v>
      </c>
      <c r="B14" s="28" t="s">
        <v>109</v>
      </c>
      <c r="C14" s="28">
        <v>318</v>
      </c>
      <c r="D14" s="28">
        <v>177</v>
      </c>
      <c r="E14" s="28">
        <v>2</v>
      </c>
      <c r="F14" s="44">
        <f>C14+D14</f>
        <v>495</v>
      </c>
      <c r="G14" s="1"/>
      <c r="H14" s="23" t="s">
        <v>18</v>
      </c>
      <c r="I14" s="19" t="s">
        <v>89</v>
      </c>
      <c r="J14" s="19">
        <v>304</v>
      </c>
      <c r="K14" s="19">
        <v>138</v>
      </c>
      <c r="L14" s="19">
        <v>9</v>
      </c>
      <c r="M14" s="49">
        <f>J14+K14</f>
        <v>442</v>
      </c>
    </row>
    <row r="15" spans="1:13" x14ac:dyDescent="0.3">
      <c r="A15" s="17" t="s">
        <v>19</v>
      </c>
      <c r="B15" s="19" t="s">
        <v>182</v>
      </c>
      <c r="C15" s="19">
        <v>327</v>
      </c>
      <c r="D15" s="19">
        <v>168</v>
      </c>
      <c r="E15" s="19">
        <v>1</v>
      </c>
      <c r="F15" s="44">
        <v>495</v>
      </c>
      <c r="G15" s="1"/>
      <c r="H15" s="23" t="s">
        <v>19</v>
      </c>
      <c r="I15" s="19" t="s">
        <v>188</v>
      </c>
      <c r="J15" s="19">
        <v>313</v>
      </c>
      <c r="K15" s="19">
        <v>129</v>
      </c>
      <c r="L15" s="19">
        <v>11</v>
      </c>
      <c r="M15" s="49">
        <v>442</v>
      </c>
    </row>
    <row r="16" spans="1:13" x14ac:dyDescent="0.3">
      <c r="A16" s="17" t="s">
        <v>20</v>
      </c>
      <c r="B16" s="28" t="s">
        <v>144</v>
      </c>
      <c r="C16" s="28">
        <v>316</v>
      </c>
      <c r="D16" s="28">
        <v>178</v>
      </c>
      <c r="E16" s="28">
        <v>2</v>
      </c>
      <c r="F16" s="44">
        <f>C16+D16</f>
        <v>494</v>
      </c>
      <c r="G16" s="1"/>
      <c r="H16" s="23" t="s">
        <v>20</v>
      </c>
      <c r="I16" s="19" t="s">
        <v>86</v>
      </c>
      <c r="J16" s="19">
        <v>300</v>
      </c>
      <c r="K16" s="19">
        <v>141</v>
      </c>
      <c r="L16" s="19">
        <v>9</v>
      </c>
      <c r="M16" s="49">
        <f>J16+K16</f>
        <v>441</v>
      </c>
    </row>
    <row r="17" spans="1:13" x14ac:dyDescent="0.3">
      <c r="A17" s="17" t="s">
        <v>21</v>
      </c>
      <c r="B17" s="24" t="s">
        <v>77</v>
      </c>
      <c r="C17" s="24">
        <v>329</v>
      </c>
      <c r="D17" s="24">
        <v>162</v>
      </c>
      <c r="E17" s="24">
        <v>2</v>
      </c>
      <c r="F17" s="24">
        <f>C17+D17</f>
        <v>491</v>
      </c>
      <c r="G17" s="1"/>
      <c r="H17" s="23" t="s">
        <v>21</v>
      </c>
      <c r="I17" s="19" t="s">
        <v>118</v>
      </c>
      <c r="J17" s="19">
        <v>310</v>
      </c>
      <c r="K17" s="19">
        <v>130</v>
      </c>
      <c r="L17" s="19">
        <v>6</v>
      </c>
      <c r="M17" s="49">
        <v>440</v>
      </c>
    </row>
    <row r="18" spans="1:13" x14ac:dyDescent="0.3">
      <c r="A18" s="17" t="s">
        <v>22</v>
      </c>
      <c r="B18" s="19" t="s">
        <v>78</v>
      </c>
      <c r="C18" s="19">
        <v>321</v>
      </c>
      <c r="D18" s="19">
        <v>170</v>
      </c>
      <c r="E18" s="22">
        <v>0</v>
      </c>
      <c r="F18" s="49">
        <f>C18+D18</f>
        <v>491</v>
      </c>
      <c r="G18" s="1"/>
      <c r="H18" s="23" t="s">
        <v>22</v>
      </c>
      <c r="I18" s="19" t="s">
        <v>94</v>
      </c>
      <c r="J18" s="19">
        <v>284</v>
      </c>
      <c r="K18" s="19">
        <v>151</v>
      </c>
      <c r="L18" s="19">
        <v>5</v>
      </c>
      <c r="M18" s="49">
        <f>J18+K18</f>
        <v>435</v>
      </c>
    </row>
    <row r="19" spans="1:13" x14ac:dyDescent="0.3">
      <c r="A19" s="17" t="s">
        <v>23</v>
      </c>
      <c r="B19" s="19" t="s">
        <v>81</v>
      </c>
      <c r="C19" s="19">
        <v>329</v>
      </c>
      <c r="D19" s="19">
        <v>160</v>
      </c>
      <c r="E19" s="19">
        <v>2</v>
      </c>
      <c r="F19" s="49">
        <f>C19+D19</f>
        <v>489</v>
      </c>
      <c r="G19" s="1"/>
      <c r="H19" s="23" t="s">
        <v>23</v>
      </c>
      <c r="I19" s="19" t="s">
        <v>179</v>
      </c>
      <c r="J19" s="19">
        <v>306</v>
      </c>
      <c r="K19" s="19">
        <v>124</v>
      </c>
      <c r="L19" s="19">
        <v>8</v>
      </c>
      <c r="M19" s="44">
        <v>430</v>
      </c>
    </row>
    <row r="20" spans="1:13" x14ac:dyDescent="0.3">
      <c r="A20" s="17" t="s">
        <v>24</v>
      </c>
      <c r="B20" s="28" t="s">
        <v>113</v>
      </c>
      <c r="C20" s="19">
        <v>320</v>
      </c>
      <c r="D20" s="19">
        <v>165</v>
      </c>
      <c r="E20" s="19">
        <v>5</v>
      </c>
      <c r="F20" s="44">
        <f>C20+D20</f>
        <v>485</v>
      </c>
      <c r="G20" s="1"/>
      <c r="H20" s="23" t="s">
        <v>24</v>
      </c>
      <c r="I20" s="49" t="s">
        <v>49</v>
      </c>
      <c r="J20" s="49">
        <v>309</v>
      </c>
      <c r="K20" s="49">
        <v>116</v>
      </c>
      <c r="L20" s="49">
        <v>8</v>
      </c>
      <c r="M20" s="49">
        <f>J20+K20</f>
        <v>425</v>
      </c>
    </row>
    <row r="21" spans="1:13" x14ac:dyDescent="0.3">
      <c r="A21" s="17" t="s">
        <v>25</v>
      </c>
      <c r="B21" s="19" t="s">
        <v>57</v>
      </c>
      <c r="C21" s="19">
        <v>315</v>
      </c>
      <c r="D21" s="19">
        <v>169</v>
      </c>
      <c r="E21" s="19">
        <v>1</v>
      </c>
      <c r="F21" s="44">
        <v>484</v>
      </c>
      <c r="G21" s="1"/>
      <c r="H21" s="23" t="s">
        <v>25</v>
      </c>
      <c r="I21" s="19" t="s">
        <v>85</v>
      </c>
      <c r="J21" s="19">
        <v>286</v>
      </c>
      <c r="K21" s="19">
        <v>137</v>
      </c>
      <c r="L21" s="19">
        <v>4</v>
      </c>
      <c r="M21" s="49">
        <f>J21+K21</f>
        <v>423</v>
      </c>
    </row>
    <row r="22" spans="1:13" x14ac:dyDescent="0.3">
      <c r="A22" s="17" t="s">
        <v>26</v>
      </c>
      <c r="B22" s="49" t="s">
        <v>57</v>
      </c>
      <c r="C22" s="49">
        <v>314</v>
      </c>
      <c r="D22" s="49">
        <v>168</v>
      </c>
      <c r="E22" s="12">
        <v>0</v>
      </c>
      <c r="F22" s="49">
        <f>C22+D22</f>
        <v>482</v>
      </c>
      <c r="G22" s="1"/>
      <c r="H22" s="23" t="s">
        <v>26</v>
      </c>
      <c r="I22" s="28" t="s">
        <v>102</v>
      </c>
      <c r="J22" s="28">
        <v>278</v>
      </c>
      <c r="K22" s="28">
        <v>143</v>
      </c>
      <c r="L22" s="28">
        <v>8</v>
      </c>
      <c r="M22" s="49">
        <f>J22+K22</f>
        <v>421</v>
      </c>
    </row>
    <row r="23" spans="1:13" x14ac:dyDescent="0.3">
      <c r="A23" s="17" t="s">
        <v>27</v>
      </c>
      <c r="B23" s="28" t="s">
        <v>148</v>
      </c>
      <c r="C23" s="28">
        <v>312</v>
      </c>
      <c r="D23" s="28">
        <v>169</v>
      </c>
      <c r="E23" s="28">
        <v>2</v>
      </c>
      <c r="F23" s="44">
        <f>C23+D23</f>
        <v>481</v>
      </c>
      <c r="G23" s="1"/>
      <c r="H23" s="23" t="s">
        <v>27</v>
      </c>
      <c r="I23" s="19" t="s">
        <v>62</v>
      </c>
      <c r="J23" s="19">
        <v>318</v>
      </c>
      <c r="K23" s="19">
        <v>98</v>
      </c>
      <c r="L23" s="19">
        <v>10</v>
      </c>
      <c r="M23" s="49">
        <f>J23+K23</f>
        <v>416</v>
      </c>
    </row>
    <row r="24" spans="1:13" x14ac:dyDescent="0.3">
      <c r="A24" s="17" t="s">
        <v>28</v>
      </c>
      <c r="B24" s="28" t="s">
        <v>56</v>
      </c>
      <c r="C24" s="19">
        <v>314</v>
      </c>
      <c r="D24" s="19">
        <v>167</v>
      </c>
      <c r="E24" s="19">
        <v>2</v>
      </c>
      <c r="F24" s="44">
        <f>C24+D24</f>
        <v>481</v>
      </c>
      <c r="G24" s="1"/>
      <c r="H24" s="49" t="s">
        <v>28</v>
      </c>
      <c r="I24" s="49" t="s">
        <v>53</v>
      </c>
      <c r="J24" s="49">
        <v>292</v>
      </c>
      <c r="K24" s="49">
        <v>122</v>
      </c>
      <c r="L24" s="49">
        <v>12</v>
      </c>
      <c r="M24" s="49">
        <f>J24+K24</f>
        <v>414</v>
      </c>
    </row>
    <row r="25" spans="1:13" x14ac:dyDescent="0.3">
      <c r="A25" s="17" t="s">
        <v>29</v>
      </c>
      <c r="B25" s="19" t="s">
        <v>57</v>
      </c>
      <c r="C25" s="19">
        <v>329</v>
      </c>
      <c r="D25" s="19">
        <v>151</v>
      </c>
      <c r="E25" s="19">
        <v>2</v>
      </c>
      <c r="F25" s="49">
        <f>C25+D25</f>
        <v>480</v>
      </c>
      <c r="G25" s="1"/>
      <c r="H25" s="49" t="s">
        <v>29</v>
      </c>
      <c r="I25" s="49" t="s">
        <v>48</v>
      </c>
      <c r="J25" s="49">
        <v>270</v>
      </c>
      <c r="K25" s="49">
        <v>143</v>
      </c>
      <c r="L25" s="49">
        <v>7</v>
      </c>
      <c r="M25" s="49">
        <f>J25+K25</f>
        <v>413</v>
      </c>
    </row>
    <row r="26" spans="1:13" x14ac:dyDescent="0.3">
      <c r="A26" s="17" t="s">
        <v>30</v>
      </c>
      <c r="B26" s="28" t="s">
        <v>98</v>
      </c>
      <c r="C26" s="28">
        <v>327</v>
      </c>
      <c r="D26" s="28">
        <v>152</v>
      </c>
      <c r="E26" s="28">
        <v>1</v>
      </c>
      <c r="F26" s="49">
        <f>C26+D26</f>
        <v>479</v>
      </c>
      <c r="G26" s="1"/>
      <c r="H26" s="49" t="s">
        <v>30</v>
      </c>
      <c r="I26" s="44" t="s">
        <v>94</v>
      </c>
      <c r="J26" s="44">
        <v>269</v>
      </c>
      <c r="K26" s="44">
        <v>141</v>
      </c>
      <c r="L26" s="44">
        <v>7</v>
      </c>
      <c r="M26" s="44">
        <f>J26+K26</f>
        <v>410</v>
      </c>
    </row>
    <row r="27" spans="1:13" x14ac:dyDescent="0.3">
      <c r="A27" s="17" t="s">
        <v>31</v>
      </c>
      <c r="B27" s="28" t="s">
        <v>165</v>
      </c>
      <c r="C27" s="19">
        <v>317</v>
      </c>
      <c r="D27" s="19">
        <v>159</v>
      </c>
      <c r="E27" s="19">
        <v>4</v>
      </c>
      <c r="F27" s="44">
        <v>476</v>
      </c>
      <c r="G27" s="1"/>
      <c r="H27" s="49" t="s">
        <v>31</v>
      </c>
      <c r="I27" s="19" t="s">
        <v>119</v>
      </c>
      <c r="J27" s="19">
        <v>277</v>
      </c>
      <c r="K27" s="19">
        <v>131</v>
      </c>
      <c r="L27" s="19">
        <v>6</v>
      </c>
      <c r="M27" s="49">
        <v>408</v>
      </c>
    </row>
    <row r="28" spans="1:13" x14ac:dyDescent="0.3">
      <c r="A28" s="17" t="s">
        <v>32</v>
      </c>
      <c r="B28" s="19" t="s">
        <v>92</v>
      </c>
      <c r="C28" s="19">
        <v>305</v>
      </c>
      <c r="D28" s="19">
        <v>170</v>
      </c>
      <c r="E28" s="22">
        <v>0</v>
      </c>
      <c r="F28" s="49">
        <f>C28+D28</f>
        <v>475</v>
      </c>
      <c r="G28" s="1"/>
      <c r="H28" s="49" t="s">
        <v>32</v>
      </c>
      <c r="I28" s="19" t="s">
        <v>117</v>
      </c>
      <c r="J28" s="19">
        <v>298</v>
      </c>
      <c r="K28" s="19">
        <v>107</v>
      </c>
      <c r="L28" s="19">
        <v>14</v>
      </c>
      <c r="M28" s="49">
        <v>405</v>
      </c>
    </row>
    <row r="29" spans="1:13" x14ac:dyDescent="0.3">
      <c r="A29" s="17" t="s">
        <v>33</v>
      </c>
      <c r="B29" s="35" t="s">
        <v>57</v>
      </c>
      <c r="C29" s="35">
        <v>325</v>
      </c>
      <c r="D29" s="35">
        <v>149</v>
      </c>
      <c r="E29" s="35">
        <v>1</v>
      </c>
      <c r="F29" s="46">
        <f>C29+D29</f>
        <v>474</v>
      </c>
      <c r="G29" s="1"/>
      <c r="H29" s="49" t="s">
        <v>33</v>
      </c>
      <c r="I29" s="49" t="s">
        <v>53</v>
      </c>
      <c r="J29" s="49">
        <v>299</v>
      </c>
      <c r="K29" s="49">
        <v>105</v>
      </c>
      <c r="L29" s="49">
        <v>15</v>
      </c>
      <c r="M29" s="49">
        <f>J29+K29</f>
        <v>404</v>
      </c>
    </row>
    <row r="30" spans="1:13" x14ac:dyDescent="0.3">
      <c r="A30" s="17" t="s">
        <v>34</v>
      </c>
      <c r="B30" s="19" t="s">
        <v>176</v>
      </c>
      <c r="C30" s="19">
        <v>312</v>
      </c>
      <c r="D30" s="19">
        <v>160</v>
      </c>
      <c r="E30" s="19">
        <v>2</v>
      </c>
      <c r="F30" s="44">
        <v>472</v>
      </c>
      <c r="G30" s="1"/>
      <c r="H30" s="49" t="s">
        <v>34</v>
      </c>
      <c r="I30" s="28" t="s">
        <v>62</v>
      </c>
      <c r="J30" s="28">
        <v>297</v>
      </c>
      <c r="K30" s="28">
        <v>106</v>
      </c>
      <c r="L30" s="28">
        <v>12</v>
      </c>
      <c r="M30" s="44">
        <f>J30+K30</f>
        <v>403</v>
      </c>
    </row>
    <row r="31" spans="1:13" x14ac:dyDescent="0.3">
      <c r="A31" s="17" t="s">
        <v>35</v>
      </c>
      <c r="B31" s="44" t="s">
        <v>56</v>
      </c>
      <c r="C31" s="44">
        <v>301</v>
      </c>
      <c r="D31" s="44">
        <v>170</v>
      </c>
      <c r="E31" s="44">
        <v>1</v>
      </c>
      <c r="F31" s="49">
        <f>C31+D31</f>
        <v>471</v>
      </c>
      <c r="G31" s="1"/>
      <c r="H31" s="49" t="s">
        <v>35</v>
      </c>
      <c r="I31" s="19" t="s">
        <v>117</v>
      </c>
      <c r="J31" s="19">
        <v>277</v>
      </c>
      <c r="K31" s="19">
        <v>125</v>
      </c>
      <c r="L31" s="19">
        <v>8</v>
      </c>
      <c r="M31" s="49">
        <f>J31+K31</f>
        <v>402</v>
      </c>
    </row>
    <row r="32" spans="1:13" x14ac:dyDescent="0.3">
      <c r="A32" s="17" t="s">
        <v>36</v>
      </c>
      <c r="B32" s="49" t="s">
        <v>60</v>
      </c>
      <c r="C32" s="49">
        <v>295</v>
      </c>
      <c r="D32" s="49">
        <v>175</v>
      </c>
      <c r="E32" s="49">
        <v>1</v>
      </c>
      <c r="F32" s="49">
        <f>C32+D32</f>
        <v>470</v>
      </c>
      <c r="G32" s="1"/>
      <c r="H32" s="49" t="s">
        <v>36</v>
      </c>
      <c r="I32" s="19" t="s">
        <v>119</v>
      </c>
      <c r="J32" s="19">
        <v>272</v>
      </c>
      <c r="K32" s="19">
        <v>124</v>
      </c>
      <c r="L32" s="28">
        <v>10</v>
      </c>
      <c r="M32" s="49">
        <f>J32+K32</f>
        <v>396</v>
      </c>
    </row>
    <row r="33" spans="1:13" x14ac:dyDescent="0.3">
      <c r="A33" s="17" t="s">
        <v>37</v>
      </c>
      <c r="B33" s="28" t="s">
        <v>113</v>
      </c>
      <c r="C33" s="28">
        <v>316</v>
      </c>
      <c r="D33" s="28">
        <v>154</v>
      </c>
      <c r="E33" s="28">
        <v>4</v>
      </c>
      <c r="F33" s="44">
        <f>C33+D33</f>
        <v>470</v>
      </c>
      <c r="H33" s="49" t="s">
        <v>37</v>
      </c>
      <c r="I33" s="49" t="s">
        <v>50</v>
      </c>
      <c r="J33" s="49">
        <v>284</v>
      </c>
      <c r="K33" s="49">
        <v>105</v>
      </c>
      <c r="L33" s="49">
        <v>10</v>
      </c>
      <c r="M33" s="49">
        <f>J33+K33</f>
        <v>389</v>
      </c>
    </row>
    <row r="34" spans="1:13" x14ac:dyDescent="0.3">
      <c r="A34" s="17" t="s">
        <v>38</v>
      </c>
      <c r="B34" s="28" t="s">
        <v>113</v>
      </c>
      <c r="C34" s="19">
        <v>308</v>
      </c>
      <c r="D34" s="19">
        <v>161</v>
      </c>
      <c r="E34" s="19">
        <v>2</v>
      </c>
      <c r="F34" s="44">
        <f>C34+D34</f>
        <v>469</v>
      </c>
      <c r="H34" s="49" t="s">
        <v>38</v>
      </c>
      <c r="I34" s="19" t="s">
        <v>120</v>
      </c>
      <c r="J34" s="19">
        <v>263</v>
      </c>
      <c r="K34" s="19">
        <v>124</v>
      </c>
      <c r="L34" s="19">
        <v>6</v>
      </c>
      <c r="M34" s="49">
        <v>387</v>
      </c>
    </row>
    <row r="35" spans="1:13" x14ac:dyDescent="0.3">
      <c r="A35" s="17" t="s">
        <v>39</v>
      </c>
      <c r="B35" s="49" t="s">
        <v>61</v>
      </c>
      <c r="C35" s="49">
        <v>315</v>
      </c>
      <c r="D35" s="49">
        <v>152</v>
      </c>
      <c r="E35" s="49">
        <v>6</v>
      </c>
      <c r="F35" s="49">
        <f>C35+D35</f>
        <v>467</v>
      </c>
      <c r="H35" s="49" t="s">
        <v>39</v>
      </c>
      <c r="I35" s="19" t="s">
        <v>120</v>
      </c>
      <c r="J35" s="19">
        <v>273</v>
      </c>
      <c r="K35" s="19">
        <v>105</v>
      </c>
      <c r="L35" s="19">
        <v>10</v>
      </c>
      <c r="M35" s="49">
        <f>J35+K35</f>
        <v>378</v>
      </c>
    </row>
    <row r="36" spans="1:13" x14ac:dyDescent="0.3">
      <c r="A36" s="17" t="s">
        <v>40</v>
      </c>
      <c r="B36" s="44" t="s">
        <v>108</v>
      </c>
      <c r="C36" s="44">
        <v>318</v>
      </c>
      <c r="D36" s="44">
        <v>149</v>
      </c>
      <c r="E36" s="44">
        <v>1</v>
      </c>
      <c r="F36" s="44">
        <f>C36+D36</f>
        <v>467</v>
      </c>
    </row>
    <row r="37" spans="1:13" x14ac:dyDescent="0.3">
      <c r="A37" s="17" t="s">
        <v>41</v>
      </c>
      <c r="B37" s="19" t="s">
        <v>172</v>
      </c>
      <c r="C37" s="19">
        <v>298</v>
      </c>
      <c r="D37" s="19">
        <v>168</v>
      </c>
      <c r="E37" s="19">
        <v>2</v>
      </c>
      <c r="F37" s="44">
        <v>466</v>
      </c>
    </row>
    <row r="38" spans="1:13" x14ac:dyDescent="0.3">
      <c r="A38" s="17" t="s">
        <v>42</v>
      </c>
      <c r="B38" s="49" t="s">
        <v>54</v>
      </c>
      <c r="C38" s="49">
        <v>321</v>
      </c>
      <c r="D38" s="49">
        <v>144</v>
      </c>
      <c r="E38" s="49">
        <v>9</v>
      </c>
      <c r="F38" s="49">
        <f>C38+D38</f>
        <v>465</v>
      </c>
    </row>
    <row r="39" spans="1:13" x14ac:dyDescent="0.3">
      <c r="A39" s="17" t="s">
        <v>43</v>
      </c>
      <c r="B39" s="19" t="s">
        <v>123</v>
      </c>
      <c r="C39" s="19">
        <v>309</v>
      </c>
      <c r="D39" s="19">
        <v>155</v>
      </c>
      <c r="E39" s="19">
        <v>4</v>
      </c>
      <c r="F39" s="49">
        <f>C39+D39</f>
        <v>464</v>
      </c>
    </row>
    <row r="40" spans="1:13" x14ac:dyDescent="0.3">
      <c r="A40" s="17" t="s">
        <v>44</v>
      </c>
      <c r="B40" s="19" t="s">
        <v>181</v>
      </c>
      <c r="C40" s="19">
        <v>313</v>
      </c>
      <c r="D40" s="19">
        <v>150</v>
      </c>
      <c r="E40" s="19">
        <v>4</v>
      </c>
      <c r="F40" s="44">
        <v>463</v>
      </c>
    </row>
    <row r="41" spans="1:13" x14ac:dyDescent="0.3">
      <c r="A41" s="17" t="s">
        <v>126</v>
      </c>
      <c r="B41" s="19" t="s">
        <v>83</v>
      </c>
      <c r="C41" s="19">
        <v>322</v>
      </c>
      <c r="D41" s="19">
        <v>139</v>
      </c>
      <c r="E41" s="22">
        <v>0</v>
      </c>
      <c r="F41" s="49">
        <f>C41+D41</f>
        <v>461</v>
      </c>
    </row>
    <row r="42" spans="1:13" x14ac:dyDescent="0.3">
      <c r="A42" s="17" t="s">
        <v>127</v>
      </c>
      <c r="B42" s="49" t="s">
        <v>63</v>
      </c>
      <c r="C42" s="49">
        <v>324</v>
      </c>
      <c r="D42" s="49">
        <v>133</v>
      </c>
      <c r="E42" s="49">
        <v>2</v>
      </c>
      <c r="F42" s="49">
        <f>C42+D42</f>
        <v>457</v>
      </c>
    </row>
    <row r="43" spans="1:13" x14ac:dyDescent="0.3">
      <c r="A43" s="17" t="s">
        <v>128</v>
      </c>
      <c r="B43" s="28" t="s">
        <v>147</v>
      </c>
      <c r="C43" s="28">
        <v>308</v>
      </c>
      <c r="D43" s="28">
        <v>149</v>
      </c>
      <c r="E43" s="28">
        <v>3</v>
      </c>
      <c r="F43" s="44">
        <f>C43+D43</f>
        <v>457</v>
      </c>
    </row>
    <row r="44" spans="1:13" x14ac:dyDescent="0.3">
      <c r="A44" s="17" t="s">
        <v>129</v>
      </c>
      <c r="B44" s="49" t="s">
        <v>66</v>
      </c>
      <c r="C44" s="49">
        <v>286</v>
      </c>
      <c r="D44" s="49">
        <v>170</v>
      </c>
      <c r="E44" s="49">
        <v>1</v>
      </c>
      <c r="F44" s="49">
        <f>C44+D44</f>
        <v>456</v>
      </c>
    </row>
    <row r="45" spans="1:13" x14ac:dyDescent="0.3">
      <c r="A45" s="17" t="s">
        <v>130</v>
      </c>
      <c r="B45" s="19" t="s">
        <v>183</v>
      </c>
      <c r="C45" s="19">
        <v>314</v>
      </c>
      <c r="D45" s="19">
        <v>140</v>
      </c>
      <c r="E45" s="19">
        <v>3</v>
      </c>
      <c r="F45" s="44">
        <v>454</v>
      </c>
    </row>
    <row r="46" spans="1:13" x14ac:dyDescent="0.3">
      <c r="A46" s="17" t="s">
        <v>131</v>
      </c>
      <c r="B46" s="49" t="s">
        <v>51</v>
      </c>
      <c r="C46" s="49">
        <v>304</v>
      </c>
      <c r="D46" s="49">
        <v>148</v>
      </c>
      <c r="E46" s="49">
        <v>3</v>
      </c>
      <c r="F46" s="49">
        <f>C46+D46</f>
        <v>452</v>
      </c>
    </row>
    <row r="47" spans="1:13" x14ac:dyDescent="0.3">
      <c r="A47" s="17" t="s">
        <v>132</v>
      </c>
      <c r="B47" s="19" t="s">
        <v>186</v>
      </c>
      <c r="C47" s="19">
        <v>313</v>
      </c>
      <c r="D47" s="19">
        <v>138</v>
      </c>
      <c r="E47" s="19">
        <v>6</v>
      </c>
      <c r="F47" s="49">
        <v>451</v>
      </c>
    </row>
    <row r="48" spans="1:13" x14ac:dyDescent="0.3">
      <c r="A48" s="17" t="s">
        <v>133</v>
      </c>
      <c r="B48" s="28" t="s">
        <v>99</v>
      </c>
      <c r="C48" s="28">
        <v>293</v>
      </c>
      <c r="D48" s="28">
        <v>157</v>
      </c>
      <c r="E48" s="28">
        <v>4</v>
      </c>
      <c r="F48" s="49">
        <f>C48+D48</f>
        <v>450</v>
      </c>
    </row>
    <row r="49" spans="1:6" x14ac:dyDescent="0.3">
      <c r="A49" s="24" t="s">
        <v>134</v>
      </c>
      <c r="B49" s="35" t="s">
        <v>147</v>
      </c>
      <c r="C49" s="34">
        <v>308</v>
      </c>
      <c r="D49" s="34">
        <v>142</v>
      </c>
      <c r="E49" s="34">
        <v>4</v>
      </c>
      <c r="F49" s="46">
        <f>C49+D49</f>
        <v>450</v>
      </c>
    </row>
    <row r="50" spans="1:6" x14ac:dyDescent="0.3">
      <c r="A50" s="49" t="s">
        <v>135</v>
      </c>
      <c r="B50" s="28" t="s">
        <v>114</v>
      </c>
      <c r="C50" s="28">
        <v>333</v>
      </c>
      <c r="D50" s="28">
        <v>115</v>
      </c>
      <c r="E50" s="28">
        <v>7</v>
      </c>
      <c r="F50" s="44">
        <f>C50+D50</f>
        <v>448</v>
      </c>
    </row>
    <row r="51" spans="1:6" x14ac:dyDescent="0.3">
      <c r="A51" s="49" t="s">
        <v>136</v>
      </c>
      <c r="B51" s="28" t="s">
        <v>167</v>
      </c>
      <c r="C51" s="28">
        <v>288</v>
      </c>
      <c r="D51" s="28">
        <v>159</v>
      </c>
      <c r="E51" s="28">
        <v>2</v>
      </c>
      <c r="F51" s="44">
        <v>447</v>
      </c>
    </row>
    <row r="52" spans="1:6" x14ac:dyDescent="0.3">
      <c r="A52" s="49" t="s">
        <v>137</v>
      </c>
      <c r="B52" s="28" t="s">
        <v>103</v>
      </c>
      <c r="C52" s="28">
        <v>286</v>
      </c>
      <c r="D52" s="28">
        <v>160</v>
      </c>
      <c r="E52" s="28">
        <v>2</v>
      </c>
      <c r="F52" s="49">
        <f>C52+D52</f>
        <v>446</v>
      </c>
    </row>
    <row r="53" spans="1:6" x14ac:dyDescent="0.3">
      <c r="A53" s="49" t="s">
        <v>138</v>
      </c>
      <c r="B53" s="49" t="s">
        <v>55</v>
      </c>
      <c r="C53" s="49">
        <v>284</v>
      </c>
      <c r="D53" s="49">
        <v>161</v>
      </c>
      <c r="E53" s="49">
        <v>4</v>
      </c>
      <c r="F53" s="49">
        <f>C53+D53</f>
        <v>445</v>
      </c>
    </row>
    <row r="54" spans="1:6" x14ac:dyDescent="0.3">
      <c r="A54" s="49" t="s">
        <v>139</v>
      </c>
      <c r="B54" s="19" t="s">
        <v>187</v>
      </c>
      <c r="C54" s="19">
        <v>321</v>
      </c>
      <c r="D54" s="19">
        <v>124</v>
      </c>
      <c r="E54" s="19">
        <v>5</v>
      </c>
      <c r="F54" s="49">
        <v>445</v>
      </c>
    </row>
    <row r="55" spans="1:6" x14ac:dyDescent="0.3">
      <c r="A55" s="49" t="s">
        <v>140</v>
      </c>
      <c r="B55" s="28" t="s">
        <v>166</v>
      </c>
      <c r="C55" s="19">
        <v>300</v>
      </c>
      <c r="D55" s="19">
        <v>144</v>
      </c>
      <c r="E55" s="19">
        <v>5</v>
      </c>
      <c r="F55" s="44">
        <v>444</v>
      </c>
    </row>
    <row r="56" spans="1:6" x14ac:dyDescent="0.3">
      <c r="A56" s="49" t="s">
        <v>141</v>
      </c>
      <c r="B56" s="19" t="s">
        <v>171</v>
      </c>
      <c r="C56" s="19">
        <v>306</v>
      </c>
      <c r="D56" s="19">
        <v>135</v>
      </c>
      <c r="E56" s="19">
        <v>6</v>
      </c>
      <c r="F56" s="44">
        <v>441</v>
      </c>
    </row>
    <row r="57" spans="1:6" x14ac:dyDescent="0.3">
      <c r="A57" s="49" t="s">
        <v>142</v>
      </c>
      <c r="B57" s="19" t="s">
        <v>123</v>
      </c>
      <c r="C57" s="19">
        <v>299</v>
      </c>
      <c r="D57" s="19">
        <v>141</v>
      </c>
      <c r="E57" s="19">
        <v>9</v>
      </c>
      <c r="F57" s="49">
        <v>440</v>
      </c>
    </row>
    <row r="58" spans="1:6" x14ac:dyDescent="0.3">
      <c r="A58" s="49" t="s">
        <v>150</v>
      </c>
      <c r="B58" s="49" t="s">
        <v>70</v>
      </c>
      <c r="C58" s="49">
        <v>307</v>
      </c>
      <c r="D58" s="49">
        <v>132</v>
      </c>
      <c r="E58" s="49">
        <v>4</v>
      </c>
      <c r="F58" s="49">
        <f>C58+D58</f>
        <v>439</v>
      </c>
    </row>
    <row r="59" spans="1:6" x14ac:dyDescent="0.3">
      <c r="A59" s="49" t="s">
        <v>151</v>
      </c>
      <c r="B59" s="19" t="s">
        <v>125</v>
      </c>
      <c r="C59" s="19">
        <v>309</v>
      </c>
      <c r="D59" s="19">
        <v>130</v>
      </c>
      <c r="E59" s="19">
        <v>5</v>
      </c>
      <c r="F59" s="49">
        <f>C59+D59</f>
        <v>439</v>
      </c>
    </row>
    <row r="60" spans="1:6" x14ac:dyDescent="0.3">
      <c r="A60" s="49" t="s">
        <v>152</v>
      </c>
      <c r="B60" s="19" t="s">
        <v>125</v>
      </c>
      <c r="C60" s="19">
        <v>306</v>
      </c>
      <c r="D60" s="19">
        <v>133</v>
      </c>
      <c r="E60" s="19">
        <v>4</v>
      </c>
      <c r="F60" s="49">
        <v>439</v>
      </c>
    </row>
    <row r="61" spans="1:6" x14ac:dyDescent="0.3">
      <c r="A61" s="49" t="s">
        <v>153</v>
      </c>
      <c r="B61" s="28" t="s">
        <v>166</v>
      </c>
      <c r="C61" s="28">
        <v>306</v>
      </c>
      <c r="D61" s="28">
        <v>133</v>
      </c>
      <c r="E61" s="28">
        <v>8</v>
      </c>
      <c r="F61" s="44">
        <v>439</v>
      </c>
    </row>
    <row r="62" spans="1:6" x14ac:dyDescent="0.3">
      <c r="A62" s="49" t="s">
        <v>154</v>
      </c>
      <c r="B62" s="28" t="s">
        <v>110</v>
      </c>
      <c r="C62" s="28">
        <v>306</v>
      </c>
      <c r="D62" s="28">
        <v>131</v>
      </c>
      <c r="E62" s="28">
        <v>5</v>
      </c>
      <c r="F62" s="44">
        <f>C62+D62</f>
        <v>437</v>
      </c>
    </row>
    <row r="63" spans="1:6" x14ac:dyDescent="0.3">
      <c r="A63" s="49" t="s">
        <v>155</v>
      </c>
      <c r="B63" s="28" t="s">
        <v>170</v>
      </c>
      <c r="C63" s="19">
        <v>294</v>
      </c>
      <c r="D63" s="19">
        <v>142</v>
      </c>
      <c r="E63" s="19">
        <v>2</v>
      </c>
      <c r="F63" s="44">
        <v>436</v>
      </c>
    </row>
    <row r="64" spans="1:6" x14ac:dyDescent="0.3">
      <c r="A64" s="49" t="s">
        <v>156</v>
      </c>
      <c r="B64" s="19" t="s">
        <v>175</v>
      </c>
      <c r="C64" s="19">
        <v>302</v>
      </c>
      <c r="D64" s="19">
        <v>132</v>
      </c>
      <c r="E64" s="19">
        <v>5</v>
      </c>
      <c r="F64" s="44">
        <v>434</v>
      </c>
    </row>
    <row r="65" spans="1:6" x14ac:dyDescent="0.3">
      <c r="A65" s="49" t="s">
        <v>157</v>
      </c>
      <c r="B65" s="19" t="s">
        <v>91</v>
      </c>
      <c r="C65" s="19">
        <v>301</v>
      </c>
      <c r="D65" s="19">
        <v>132</v>
      </c>
      <c r="E65" s="19">
        <v>8</v>
      </c>
      <c r="F65" s="49">
        <f>C65+D65</f>
        <v>433</v>
      </c>
    </row>
    <row r="66" spans="1:6" x14ac:dyDescent="0.3">
      <c r="A66" s="49" t="s">
        <v>158</v>
      </c>
      <c r="B66" s="28" t="s">
        <v>100</v>
      </c>
      <c r="C66" s="28">
        <v>286</v>
      </c>
      <c r="D66" s="28">
        <v>144</v>
      </c>
      <c r="E66" s="28">
        <v>5</v>
      </c>
      <c r="F66" s="49">
        <f>C66+D66</f>
        <v>430</v>
      </c>
    </row>
    <row r="67" spans="1:6" x14ac:dyDescent="0.3">
      <c r="A67" s="49" t="s">
        <v>159</v>
      </c>
      <c r="B67" s="19" t="s">
        <v>124</v>
      </c>
      <c r="C67" s="19">
        <v>304</v>
      </c>
      <c r="D67" s="19">
        <v>124</v>
      </c>
      <c r="E67" s="19">
        <v>8</v>
      </c>
      <c r="F67" s="49">
        <f>C67+D67</f>
        <v>428</v>
      </c>
    </row>
    <row r="68" spans="1:6" x14ac:dyDescent="0.3">
      <c r="A68" s="49" t="s">
        <v>160</v>
      </c>
      <c r="B68" s="19" t="s">
        <v>100</v>
      </c>
      <c r="C68" s="19">
        <v>304</v>
      </c>
      <c r="D68" s="19">
        <v>124</v>
      </c>
      <c r="E68" s="19">
        <v>6</v>
      </c>
      <c r="F68" s="44">
        <v>428</v>
      </c>
    </row>
    <row r="69" spans="1:6" x14ac:dyDescent="0.3">
      <c r="A69" s="49" t="s">
        <v>161</v>
      </c>
      <c r="B69" s="49" t="s">
        <v>54</v>
      </c>
      <c r="C69" s="49">
        <v>290</v>
      </c>
      <c r="D69" s="49">
        <v>136</v>
      </c>
      <c r="E69" s="49">
        <v>7</v>
      </c>
      <c r="F69" s="49">
        <f>C69+D69</f>
        <v>426</v>
      </c>
    </row>
    <row r="70" spans="1:6" x14ac:dyDescent="0.3">
      <c r="A70" s="49" t="s">
        <v>189</v>
      </c>
      <c r="B70" s="19" t="s">
        <v>122</v>
      </c>
      <c r="C70" s="19">
        <v>292</v>
      </c>
      <c r="D70" s="19">
        <v>134</v>
      </c>
      <c r="E70" s="19">
        <v>7</v>
      </c>
      <c r="F70" s="49">
        <f>C70+D70</f>
        <v>426</v>
      </c>
    </row>
    <row r="71" spans="1:6" x14ac:dyDescent="0.3">
      <c r="A71" s="49" t="s">
        <v>190</v>
      </c>
      <c r="B71" s="28" t="s">
        <v>165</v>
      </c>
      <c r="C71" s="28">
        <v>315</v>
      </c>
      <c r="D71" s="28">
        <v>111</v>
      </c>
      <c r="E71" s="28">
        <v>7</v>
      </c>
      <c r="F71" s="44">
        <v>426</v>
      </c>
    </row>
    <row r="72" spans="1:6" x14ac:dyDescent="0.3">
      <c r="A72" s="49" t="s">
        <v>191</v>
      </c>
      <c r="B72" s="28" t="s">
        <v>164</v>
      </c>
      <c r="C72" s="19">
        <v>296</v>
      </c>
      <c r="D72" s="19">
        <v>128</v>
      </c>
      <c r="E72" s="19">
        <v>9</v>
      </c>
      <c r="F72" s="44">
        <v>424</v>
      </c>
    </row>
    <row r="73" spans="1:6" x14ac:dyDescent="0.3">
      <c r="A73" s="49" t="s">
        <v>192</v>
      </c>
      <c r="B73" s="49" t="s">
        <v>55</v>
      </c>
      <c r="C73" s="49">
        <v>289</v>
      </c>
      <c r="D73" s="49">
        <v>133</v>
      </c>
      <c r="E73" s="49">
        <v>7</v>
      </c>
      <c r="F73" s="49">
        <f>C73+D73</f>
        <v>422</v>
      </c>
    </row>
    <row r="74" spans="1:6" x14ac:dyDescent="0.3">
      <c r="A74" s="49" t="s">
        <v>193</v>
      </c>
      <c r="B74" s="49" t="s">
        <v>106</v>
      </c>
      <c r="C74" s="49">
        <v>298</v>
      </c>
      <c r="D74" s="49">
        <v>122</v>
      </c>
      <c r="E74" s="49">
        <v>7</v>
      </c>
      <c r="F74" s="49">
        <f>C74+D74</f>
        <v>420</v>
      </c>
    </row>
    <row r="75" spans="1:6" x14ac:dyDescent="0.3">
      <c r="A75" s="49" t="s">
        <v>194</v>
      </c>
      <c r="B75" s="28" t="s">
        <v>114</v>
      </c>
      <c r="C75" s="19">
        <v>288</v>
      </c>
      <c r="D75" s="19">
        <v>132</v>
      </c>
      <c r="E75" s="19">
        <v>5</v>
      </c>
      <c r="F75" s="44">
        <f>C75+D75</f>
        <v>420</v>
      </c>
    </row>
    <row r="76" spans="1:6" x14ac:dyDescent="0.3">
      <c r="A76" s="49" t="s">
        <v>195</v>
      </c>
      <c r="B76" s="28" t="s">
        <v>111</v>
      </c>
      <c r="C76" s="28">
        <v>290</v>
      </c>
      <c r="D76" s="28">
        <v>128</v>
      </c>
      <c r="E76" s="28">
        <v>5</v>
      </c>
      <c r="F76" s="44">
        <f>C76+D76</f>
        <v>418</v>
      </c>
    </row>
    <row r="77" spans="1:6" x14ac:dyDescent="0.3">
      <c r="A77" s="49" t="s">
        <v>196</v>
      </c>
      <c r="B77" s="28" t="s">
        <v>104</v>
      </c>
      <c r="C77" s="28">
        <v>283</v>
      </c>
      <c r="D77" s="28">
        <v>133</v>
      </c>
      <c r="E77" s="28">
        <v>6</v>
      </c>
      <c r="F77" s="49">
        <f>C77+D77</f>
        <v>416</v>
      </c>
    </row>
    <row r="78" spans="1:6" x14ac:dyDescent="0.3">
      <c r="A78" s="49" t="s">
        <v>197</v>
      </c>
      <c r="B78" s="19" t="s">
        <v>124</v>
      </c>
      <c r="C78" s="19">
        <v>289</v>
      </c>
      <c r="D78" s="19">
        <v>124</v>
      </c>
      <c r="E78" s="19">
        <v>10</v>
      </c>
      <c r="F78" s="49">
        <v>413</v>
      </c>
    </row>
    <row r="79" spans="1:6" x14ac:dyDescent="0.3">
      <c r="A79" s="49" t="s">
        <v>198</v>
      </c>
      <c r="B79" s="28" t="s">
        <v>116</v>
      </c>
      <c r="C79" s="19">
        <v>295</v>
      </c>
      <c r="D79" s="19">
        <v>117</v>
      </c>
      <c r="E79" s="19">
        <v>13</v>
      </c>
      <c r="F79" s="44">
        <f>C79+D79</f>
        <v>412</v>
      </c>
    </row>
    <row r="80" spans="1:6" x14ac:dyDescent="0.3">
      <c r="A80" s="49" t="s">
        <v>199</v>
      </c>
      <c r="B80" s="28" t="s">
        <v>105</v>
      </c>
      <c r="C80" s="28">
        <v>297</v>
      </c>
      <c r="D80" s="28">
        <v>114</v>
      </c>
      <c r="E80" s="28">
        <v>10</v>
      </c>
      <c r="F80" s="49">
        <f>C80+D80</f>
        <v>411</v>
      </c>
    </row>
    <row r="81" spans="1:6" x14ac:dyDescent="0.3">
      <c r="A81" s="49" t="s">
        <v>200</v>
      </c>
      <c r="B81" s="28" t="s">
        <v>116</v>
      </c>
      <c r="C81" s="28">
        <v>296</v>
      </c>
      <c r="D81" s="28">
        <v>113</v>
      </c>
      <c r="E81" s="28">
        <v>11</v>
      </c>
      <c r="F81" s="44">
        <f>C81+D81</f>
        <v>409</v>
      </c>
    </row>
    <row r="82" spans="1:6" x14ac:dyDescent="0.3">
      <c r="A82" s="49" t="s">
        <v>201</v>
      </c>
      <c r="B82" s="28" t="s">
        <v>115</v>
      </c>
      <c r="C82" s="19">
        <v>293</v>
      </c>
      <c r="D82" s="19">
        <v>116</v>
      </c>
      <c r="E82" s="19">
        <v>8</v>
      </c>
      <c r="F82" s="44">
        <f>C82+D82</f>
        <v>409</v>
      </c>
    </row>
    <row r="83" spans="1:6" x14ac:dyDescent="0.3">
      <c r="A83" s="49" t="s">
        <v>202</v>
      </c>
      <c r="B83" s="49" t="s">
        <v>73</v>
      </c>
      <c r="C83" s="49">
        <v>284</v>
      </c>
      <c r="D83" s="49">
        <v>123</v>
      </c>
      <c r="E83" s="49">
        <v>8</v>
      </c>
      <c r="F83" s="49">
        <f>C83+D83</f>
        <v>407</v>
      </c>
    </row>
    <row r="84" spans="1:6" x14ac:dyDescent="0.3">
      <c r="A84" s="49" t="s">
        <v>203</v>
      </c>
      <c r="B84" s="19" t="s">
        <v>82</v>
      </c>
      <c r="C84" s="19">
        <v>293</v>
      </c>
      <c r="D84" s="19">
        <v>113</v>
      </c>
      <c r="E84" s="19">
        <v>15</v>
      </c>
      <c r="F84" s="49">
        <f>C84+D84</f>
        <v>406</v>
      </c>
    </row>
    <row r="85" spans="1:6" x14ac:dyDescent="0.3">
      <c r="A85" s="49" t="s">
        <v>204</v>
      </c>
      <c r="B85" s="28" t="s">
        <v>115</v>
      </c>
      <c r="C85" s="28">
        <v>290</v>
      </c>
      <c r="D85" s="28">
        <v>115</v>
      </c>
      <c r="E85" s="28">
        <v>8</v>
      </c>
      <c r="F85" s="44">
        <f>C85+D85</f>
        <v>405</v>
      </c>
    </row>
    <row r="86" spans="1:6" x14ac:dyDescent="0.3">
      <c r="A86" s="49" t="s">
        <v>205</v>
      </c>
      <c r="B86" s="28" t="s">
        <v>164</v>
      </c>
      <c r="C86" s="28">
        <v>277</v>
      </c>
      <c r="D86" s="28">
        <v>124</v>
      </c>
      <c r="E86" s="28">
        <v>12</v>
      </c>
      <c r="F86" s="44">
        <v>401</v>
      </c>
    </row>
    <row r="87" spans="1:6" x14ac:dyDescent="0.3">
      <c r="A87" s="49" t="s">
        <v>206</v>
      </c>
      <c r="B87" s="19" t="s">
        <v>185</v>
      </c>
      <c r="C87" s="19">
        <v>290</v>
      </c>
      <c r="D87" s="19">
        <v>103</v>
      </c>
      <c r="E87" s="19">
        <v>13</v>
      </c>
      <c r="F87" s="49">
        <v>393</v>
      </c>
    </row>
    <row r="88" spans="1:6" x14ac:dyDescent="0.3">
      <c r="A88" s="49" t="s">
        <v>207</v>
      </c>
      <c r="B88" s="19" t="s">
        <v>171</v>
      </c>
      <c r="C88" s="19">
        <v>271</v>
      </c>
      <c r="D88" s="19">
        <v>120</v>
      </c>
      <c r="E88" s="19">
        <v>12</v>
      </c>
      <c r="F88" s="44">
        <v>391</v>
      </c>
    </row>
    <row r="89" spans="1:6" x14ac:dyDescent="0.3">
      <c r="A89" s="49" t="s">
        <v>208</v>
      </c>
      <c r="B89" s="19" t="s">
        <v>122</v>
      </c>
      <c r="C89" s="19">
        <v>279</v>
      </c>
      <c r="D89" s="19">
        <v>89</v>
      </c>
      <c r="E89" s="19">
        <v>11</v>
      </c>
      <c r="F89" s="49">
        <v>368</v>
      </c>
    </row>
    <row r="90" spans="1:6" x14ac:dyDescent="0.3">
      <c r="A90" s="49" t="s">
        <v>209</v>
      </c>
      <c r="B90" s="19" t="s">
        <v>82</v>
      </c>
      <c r="C90" s="19">
        <v>277</v>
      </c>
      <c r="D90" s="19">
        <v>79</v>
      </c>
      <c r="E90" s="19">
        <v>18</v>
      </c>
      <c r="F90" s="49">
        <f>C90+D90</f>
        <v>356</v>
      </c>
    </row>
    <row r="91" spans="1:6" x14ac:dyDescent="0.3">
      <c r="A91" s="49" t="s">
        <v>210</v>
      </c>
      <c r="B91" s="19" t="s">
        <v>87</v>
      </c>
      <c r="C91" s="19">
        <v>251</v>
      </c>
      <c r="D91" s="19">
        <v>89</v>
      </c>
      <c r="E91" s="19">
        <v>20</v>
      </c>
      <c r="F91" s="49">
        <f>C91+D91</f>
        <v>340</v>
      </c>
    </row>
    <row r="92" spans="1:6" x14ac:dyDescent="0.3">
      <c r="A92" s="49" t="s">
        <v>211</v>
      </c>
      <c r="B92" s="49" t="s">
        <v>72</v>
      </c>
      <c r="C92" s="49">
        <v>212</v>
      </c>
      <c r="D92" s="49">
        <v>90</v>
      </c>
      <c r="E92" s="49">
        <v>26</v>
      </c>
      <c r="F92" s="49">
        <f>C92+D92</f>
        <v>302</v>
      </c>
    </row>
  </sheetData>
  <sortState ref="I3:M35">
    <sortCondition descending="1" ref="M3:M35"/>
  </sortState>
  <mergeCells count="2">
    <mergeCell ref="A1:F1"/>
    <mergeCell ref="H1:M1"/>
  </mergeCells>
  <phoneticPr fontId="2" type="noConversion"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70"/>
  <sheetViews>
    <sheetView tabSelected="1" zoomScaleNormal="100" workbookViewId="0">
      <selection activeCell="F2" sqref="F2"/>
    </sheetView>
  </sheetViews>
  <sheetFormatPr defaultRowHeight="14.4" x14ac:dyDescent="0.3"/>
  <cols>
    <col min="2" max="2" width="19.109375" bestFit="1" customWidth="1"/>
    <col min="3" max="3" width="18.44140625" bestFit="1" customWidth="1"/>
  </cols>
  <sheetData>
    <row r="1" spans="1:8" ht="51" customHeight="1" thickBot="1" x14ac:dyDescent="0.35">
      <c r="A1" s="75" t="s">
        <v>47</v>
      </c>
      <c r="B1" s="76"/>
      <c r="C1" s="76"/>
      <c r="D1" s="76"/>
      <c r="E1" s="76"/>
      <c r="F1" s="76"/>
      <c r="G1" s="76"/>
      <c r="H1" s="77"/>
    </row>
    <row r="2" spans="1:8" ht="15" thickBot="1" x14ac:dyDescent="0.35">
      <c r="A2" s="6" t="s">
        <v>6</v>
      </c>
      <c r="B2" s="7" t="s">
        <v>1</v>
      </c>
      <c r="C2" s="7" t="s">
        <v>0</v>
      </c>
      <c r="D2" s="7" t="s">
        <v>2</v>
      </c>
      <c r="E2" s="7" t="s">
        <v>3</v>
      </c>
      <c r="F2" s="7" t="s">
        <v>4</v>
      </c>
      <c r="G2" s="7" t="s">
        <v>5</v>
      </c>
      <c r="H2" s="8" t="s">
        <v>5</v>
      </c>
    </row>
    <row r="3" spans="1:8" x14ac:dyDescent="0.3">
      <c r="A3" s="53" t="s">
        <v>7</v>
      </c>
      <c r="B3" s="62" t="s">
        <v>76</v>
      </c>
      <c r="C3" s="4" t="s">
        <v>77</v>
      </c>
      <c r="D3" s="4">
        <v>329</v>
      </c>
      <c r="E3" s="4">
        <v>162</v>
      </c>
      <c r="F3" s="4">
        <v>2</v>
      </c>
      <c r="G3" s="4">
        <f t="shared" ref="G3:G6" si="0">D3+E3</f>
        <v>491</v>
      </c>
      <c r="H3" s="65">
        <f t="shared" ref="H3" si="1">G3+G4+G5+G6</f>
        <v>2017</v>
      </c>
    </row>
    <row r="4" spans="1:8" x14ac:dyDescent="0.3">
      <c r="A4" s="54"/>
      <c r="B4" s="63"/>
      <c r="C4" s="19" t="s">
        <v>78</v>
      </c>
      <c r="D4" s="19">
        <v>321</v>
      </c>
      <c r="E4" s="19">
        <v>170</v>
      </c>
      <c r="F4" s="22">
        <v>0</v>
      </c>
      <c r="G4" s="3">
        <f t="shared" si="0"/>
        <v>491</v>
      </c>
      <c r="H4" s="66"/>
    </row>
    <row r="5" spans="1:8" x14ac:dyDescent="0.3">
      <c r="A5" s="54"/>
      <c r="B5" s="63"/>
      <c r="C5" s="19" t="s">
        <v>57</v>
      </c>
      <c r="D5" s="19">
        <v>319</v>
      </c>
      <c r="E5" s="19">
        <v>197</v>
      </c>
      <c r="F5" s="22">
        <v>0</v>
      </c>
      <c r="G5" s="14">
        <f t="shared" si="0"/>
        <v>516</v>
      </c>
      <c r="H5" s="66"/>
    </row>
    <row r="6" spans="1:8" ht="15" thickBot="1" x14ac:dyDescent="0.35">
      <c r="A6" s="55"/>
      <c r="B6" s="64"/>
      <c r="C6" s="20" t="s">
        <v>79</v>
      </c>
      <c r="D6" s="20">
        <v>335</v>
      </c>
      <c r="E6" s="20">
        <v>184</v>
      </c>
      <c r="F6" s="20">
        <v>2</v>
      </c>
      <c r="G6" s="10">
        <f t="shared" si="0"/>
        <v>519</v>
      </c>
      <c r="H6" s="67"/>
    </row>
    <row r="7" spans="1:8" x14ac:dyDescent="0.3">
      <c r="A7" s="53" t="s">
        <v>8</v>
      </c>
      <c r="B7" s="62" t="s">
        <v>75</v>
      </c>
      <c r="C7" s="4" t="s">
        <v>56</v>
      </c>
      <c r="D7" s="4">
        <v>324</v>
      </c>
      <c r="E7" s="4">
        <v>185</v>
      </c>
      <c r="F7" s="11">
        <v>0</v>
      </c>
      <c r="G7" s="9">
        <f t="shared" ref="G7:G94" si="2">D7+E7</f>
        <v>509</v>
      </c>
      <c r="H7" s="65">
        <f>G7+G8+G9+G10</f>
        <v>2012</v>
      </c>
    </row>
    <row r="8" spans="1:8" x14ac:dyDescent="0.3">
      <c r="A8" s="54"/>
      <c r="B8" s="63"/>
      <c r="C8" s="2" t="s">
        <v>57</v>
      </c>
      <c r="D8" s="2">
        <v>314</v>
      </c>
      <c r="E8" s="2">
        <v>168</v>
      </c>
      <c r="F8" s="12">
        <v>0</v>
      </c>
      <c r="G8" s="2">
        <f t="shared" si="2"/>
        <v>482</v>
      </c>
      <c r="H8" s="66"/>
    </row>
    <row r="9" spans="1:8" x14ac:dyDescent="0.3">
      <c r="A9" s="54"/>
      <c r="B9" s="63"/>
      <c r="C9" s="2" t="s">
        <v>58</v>
      </c>
      <c r="D9" s="2">
        <v>335</v>
      </c>
      <c r="E9" s="2">
        <v>159</v>
      </c>
      <c r="F9" s="2">
        <v>3</v>
      </c>
      <c r="G9" s="2">
        <f t="shared" si="2"/>
        <v>494</v>
      </c>
      <c r="H9" s="66"/>
    </row>
    <row r="10" spans="1:8" ht="15" thickBot="1" x14ac:dyDescent="0.35">
      <c r="A10" s="55"/>
      <c r="B10" s="64"/>
      <c r="C10" s="5" t="s">
        <v>59</v>
      </c>
      <c r="D10" s="5">
        <v>324</v>
      </c>
      <c r="E10" s="13">
        <v>203</v>
      </c>
      <c r="F10" s="13">
        <v>0</v>
      </c>
      <c r="G10" s="10">
        <f t="shared" si="2"/>
        <v>527</v>
      </c>
      <c r="H10" s="67"/>
    </row>
    <row r="11" spans="1:8" x14ac:dyDescent="0.3">
      <c r="A11" s="53" t="s">
        <v>9</v>
      </c>
      <c r="B11" s="56" t="s">
        <v>143</v>
      </c>
      <c r="C11" s="32" t="s">
        <v>149</v>
      </c>
      <c r="D11" s="11">
        <v>354</v>
      </c>
      <c r="E11" s="32">
        <v>185</v>
      </c>
      <c r="F11" s="11">
        <v>0</v>
      </c>
      <c r="G11" s="51">
        <f t="shared" si="2"/>
        <v>539</v>
      </c>
      <c r="H11" s="71">
        <f t="shared" ref="H11" si="3">G11+G12+G13+G14</f>
        <v>2011</v>
      </c>
    </row>
    <row r="12" spans="1:8" x14ac:dyDescent="0.3">
      <c r="A12" s="54"/>
      <c r="B12" s="57"/>
      <c r="C12" s="28" t="s">
        <v>144</v>
      </c>
      <c r="D12" s="28">
        <v>316</v>
      </c>
      <c r="E12" s="28">
        <v>178</v>
      </c>
      <c r="F12" s="28">
        <v>2</v>
      </c>
      <c r="G12" s="33">
        <f t="shared" si="2"/>
        <v>494</v>
      </c>
      <c r="H12" s="72"/>
    </row>
    <row r="13" spans="1:8" x14ac:dyDescent="0.3">
      <c r="A13" s="54"/>
      <c r="B13" s="57"/>
      <c r="C13" s="28" t="s">
        <v>57</v>
      </c>
      <c r="D13" s="28">
        <v>325</v>
      </c>
      <c r="E13" s="28">
        <v>149</v>
      </c>
      <c r="F13" s="28">
        <v>1</v>
      </c>
      <c r="G13" s="33">
        <f t="shared" si="2"/>
        <v>474</v>
      </c>
      <c r="H13" s="72"/>
    </row>
    <row r="14" spans="1:8" ht="15" thickBot="1" x14ac:dyDescent="0.35">
      <c r="A14" s="87"/>
      <c r="B14" s="79"/>
      <c r="C14" s="35" t="s">
        <v>145</v>
      </c>
      <c r="D14" s="35">
        <v>335</v>
      </c>
      <c r="E14" s="35">
        <v>169</v>
      </c>
      <c r="F14" s="35">
        <v>2</v>
      </c>
      <c r="G14" s="51">
        <f t="shared" si="2"/>
        <v>504</v>
      </c>
      <c r="H14" s="73"/>
    </row>
    <row r="15" spans="1:8" x14ac:dyDescent="0.3">
      <c r="A15" s="53" t="s">
        <v>10</v>
      </c>
      <c r="B15" s="56" t="s">
        <v>146</v>
      </c>
      <c r="C15" s="31" t="s">
        <v>113</v>
      </c>
      <c r="D15" s="21">
        <v>308</v>
      </c>
      <c r="E15" s="21">
        <v>161</v>
      </c>
      <c r="F15" s="21">
        <v>2</v>
      </c>
      <c r="G15" s="39">
        <f t="shared" si="2"/>
        <v>469</v>
      </c>
      <c r="H15" s="59">
        <f t="shared" ref="H15" si="4">G15+G16+G17+G18</f>
        <v>1912</v>
      </c>
    </row>
    <row r="16" spans="1:8" x14ac:dyDescent="0.3">
      <c r="A16" s="54"/>
      <c r="B16" s="57"/>
      <c r="C16" s="28" t="s">
        <v>56</v>
      </c>
      <c r="D16" s="19">
        <v>314</v>
      </c>
      <c r="E16" s="19">
        <v>167</v>
      </c>
      <c r="F16" s="19">
        <v>2</v>
      </c>
      <c r="G16" s="46">
        <f t="shared" si="2"/>
        <v>481</v>
      </c>
      <c r="H16" s="60"/>
    </row>
    <row r="17" spans="1:17" x14ac:dyDescent="0.3">
      <c r="A17" s="54"/>
      <c r="B17" s="57"/>
      <c r="C17" s="28" t="s">
        <v>147</v>
      </c>
      <c r="D17" s="19">
        <v>308</v>
      </c>
      <c r="E17" s="19">
        <v>142</v>
      </c>
      <c r="F17" s="19">
        <v>4</v>
      </c>
      <c r="G17" s="46">
        <f t="shared" si="2"/>
        <v>450</v>
      </c>
      <c r="H17" s="60"/>
    </row>
    <row r="18" spans="1:17" ht="15" thickBot="1" x14ac:dyDescent="0.35">
      <c r="A18" s="55"/>
      <c r="B18" s="58"/>
      <c r="C18" s="30" t="s">
        <v>148</v>
      </c>
      <c r="D18" s="20">
        <v>337</v>
      </c>
      <c r="E18" s="20">
        <v>175</v>
      </c>
      <c r="F18" s="20">
        <v>2</v>
      </c>
      <c r="G18" s="93">
        <f t="shared" si="2"/>
        <v>512</v>
      </c>
      <c r="H18" s="81"/>
    </row>
    <row r="19" spans="1:17" x14ac:dyDescent="0.3">
      <c r="A19" s="92" t="s">
        <v>11</v>
      </c>
      <c r="B19" s="80" t="s">
        <v>146</v>
      </c>
      <c r="C19" s="36" t="s">
        <v>113</v>
      </c>
      <c r="D19" s="36">
        <v>316</v>
      </c>
      <c r="E19" s="36">
        <v>154</v>
      </c>
      <c r="F19" s="36">
        <v>4</v>
      </c>
      <c r="G19" s="38">
        <f t="shared" si="2"/>
        <v>470</v>
      </c>
      <c r="H19" s="85">
        <f t="shared" ref="H19" si="5">G19+G20+G21+G22</f>
        <v>1906</v>
      </c>
    </row>
    <row r="20" spans="1:17" x14ac:dyDescent="0.3">
      <c r="A20" s="54"/>
      <c r="B20" s="57"/>
      <c r="C20" s="28" t="s">
        <v>56</v>
      </c>
      <c r="D20" s="28">
        <v>322</v>
      </c>
      <c r="E20" s="28">
        <v>176</v>
      </c>
      <c r="F20" s="28">
        <v>2</v>
      </c>
      <c r="G20" s="33">
        <f t="shared" si="2"/>
        <v>498</v>
      </c>
      <c r="H20" s="60"/>
    </row>
    <row r="21" spans="1:17" x14ac:dyDescent="0.3">
      <c r="A21" s="54"/>
      <c r="B21" s="57"/>
      <c r="C21" s="28" t="s">
        <v>147</v>
      </c>
      <c r="D21" s="28">
        <v>308</v>
      </c>
      <c r="E21" s="28">
        <v>149</v>
      </c>
      <c r="F21" s="28">
        <v>3</v>
      </c>
      <c r="G21" s="33">
        <f t="shared" si="2"/>
        <v>457</v>
      </c>
      <c r="H21" s="60"/>
    </row>
    <row r="22" spans="1:17" ht="15" thickBot="1" x14ac:dyDescent="0.35">
      <c r="A22" s="87"/>
      <c r="B22" s="79"/>
      <c r="C22" s="35" t="s">
        <v>148</v>
      </c>
      <c r="D22" s="35">
        <v>312</v>
      </c>
      <c r="E22" s="35">
        <v>169</v>
      </c>
      <c r="F22" s="35">
        <v>2</v>
      </c>
      <c r="G22" s="33">
        <f t="shared" si="2"/>
        <v>481</v>
      </c>
      <c r="H22" s="61"/>
    </row>
    <row r="23" spans="1:17" x14ac:dyDescent="0.3">
      <c r="A23" s="53" t="s">
        <v>12</v>
      </c>
      <c r="B23" s="56" t="s">
        <v>173</v>
      </c>
      <c r="C23" s="21" t="s">
        <v>171</v>
      </c>
      <c r="D23" s="21">
        <v>306</v>
      </c>
      <c r="E23" s="21">
        <v>135</v>
      </c>
      <c r="F23" s="21">
        <v>6</v>
      </c>
      <c r="G23" s="39">
        <f t="shared" si="2"/>
        <v>441</v>
      </c>
      <c r="H23" s="59">
        <f t="shared" ref="H23" si="6">G23+G24+G25+G26</f>
        <v>1898</v>
      </c>
    </row>
    <row r="24" spans="1:17" x14ac:dyDescent="0.3">
      <c r="A24" s="54"/>
      <c r="B24" s="57"/>
      <c r="C24" s="19" t="s">
        <v>172</v>
      </c>
      <c r="D24" s="19">
        <v>298</v>
      </c>
      <c r="E24" s="19">
        <v>168</v>
      </c>
      <c r="F24" s="19">
        <v>2</v>
      </c>
      <c r="G24" s="46">
        <f t="shared" si="2"/>
        <v>466</v>
      </c>
      <c r="H24" s="60"/>
    </row>
    <row r="25" spans="1:17" x14ac:dyDescent="0.3">
      <c r="A25" s="54"/>
      <c r="B25" s="57"/>
      <c r="C25" s="19" t="s">
        <v>59</v>
      </c>
      <c r="D25" s="19">
        <v>335</v>
      </c>
      <c r="E25" s="19">
        <v>170</v>
      </c>
      <c r="F25" s="22">
        <v>0</v>
      </c>
      <c r="G25" s="51">
        <f t="shared" si="2"/>
        <v>505</v>
      </c>
      <c r="H25" s="60"/>
    </row>
    <row r="26" spans="1:17" ht="15" thickBot="1" x14ac:dyDescent="0.35">
      <c r="A26" s="55"/>
      <c r="B26" s="58"/>
      <c r="C26" s="20" t="s">
        <v>58</v>
      </c>
      <c r="D26" s="20">
        <v>317</v>
      </c>
      <c r="E26" s="20">
        <v>169</v>
      </c>
      <c r="F26" s="20">
        <v>2</v>
      </c>
      <c r="G26" s="45">
        <f t="shared" si="2"/>
        <v>486</v>
      </c>
      <c r="H26" s="81"/>
    </row>
    <row r="27" spans="1:17" x14ac:dyDescent="0.3">
      <c r="A27" s="92" t="s">
        <v>13</v>
      </c>
      <c r="B27" s="80" t="s">
        <v>180</v>
      </c>
      <c r="C27" s="37" t="s">
        <v>181</v>
      </c>
      <c r="D27" s="37">
        <v>313</v>
      </c>
      <c r="E27" s="37">
        <v>150</v>
      </c>
      <c r="F27" s="37">
        <v>4</v>
      </c>
      <c r="G27" s="38">
        <f t="shared" si="2"/>
        <v>463</v>
      </c>
      <c r="H27" s="85">
        <f t="shared" ref="H27" si="7">G27+G28+G29+G30</f>
        <v>1840</v>
      </c>
    </row>
    <row r="28" spans="1:17" x14ac:dyDescent="0.3">
      <c r="A28" s="54"/>
      <c r="B28" s="57"/>
      <c r="C28" s="19" t="s">
        <v>182</v>
      </c>
      <c r="D28" s="19">
        <v>327</v>
      </c>
      <c r="E28" s="19">
        <v>168</v>
      </c>
      <c r="F28" s="19">
        <v>1</v>
      </c>
      <c r="G28" s="46">
        <f t="shared" si="2"/>
        <v>495</v>
      </c>
      <c r="H28" s="60"/>
    </row>
    <row r="29" spans="1:17" x14ac:dyDescent="0.3">
      <c r="A29" s="54"/>
      <c r="B29" s="57"/>
      <c r="C29" s="19" t="s">
        <v>100</v>
      </c>
      <c r="D29" s="19">
        <v>304</v>
      </c>
      <c r="E29" s="19">
        <v>124</v>
      </c>
      <c r="F29" s="19">
        <v>6</v>
      </c>
      <c r="G29" s="46">
        <f t="shared" si="2"/>
        <v>428</v>
      </c>
      <c r="H29" s="60"/>
    </row>
    <row r="30" spans="1:17" ht="15" thickBot="1" x14ac:dyDescent="0.35">
      <c r="A30" s="87"/>
      <c r="B30" s="79"/>
      <c r="C30" s="34" t="s">
        <v>183</v>
      </c>
      <c r="D30" s="34">
        <v>314</v>
      </c>
      <c r="E30" s="34">
        <v>140</v>
      </c>
      <c r="F30" s="34">
        <v>3</v>
      </c>
      <c r="G30" s="46">
        <f t="shared" si="2"/>
        <v>454</v>
      </c>
      <c r="H30" s="61"/>
    </row>
    <row r="31" spans="1:17" ht="14.4" customHeight="1" x14ac:dyDescent="0.3">
      <c r="A31" s="53" t="s">
        <v>14</v>
      </c>
      <c r="B31" s="88" t="s">
        <v>64</v>
      </c>
      <c r="C31" s="48" t="s">
        <v>60</v>
      </c>
      <c r="D31" s="48">
        <v>295</v>
      </c>
      <c r="E31" s="48">
        <v>175</v>
      </c>
      <c r="F31" s="48">
        <v>1</v>
      </c>
      <c r="G31" s="48">
        <f t="shared" si="2"/>
        <v>470</v>
      </c>
      <c r="H31" s="82">
        <f t="shared" ref="H31" si="8">G31+G32+G33+G34</f>
        <v>1836</v>
      </c>
      <c r="K31" s="78"/>
      <c r="L31" s="47"/>
      <c r="M31" s="47"/>
      <c r="N31" s="47"/>
      <c r="O31" s="47"/>
      <c r="P31" s="47"/>
      <c r="Q31" s="78"/>
    </row>
    <row r="32" spans="1:17" ht="14.4" customHeight="1" x14ac:dyDescent="0.3">
      <c r="A32" s="54"/>
      <c r="B32" s="89"/>
      <c r="C32" s="49" t="s">
        <v>61</v>
      </c>
      <c r="D32" s="49">
        <v>315</v>
      </c>
      <c r="E32" s="49">
        <v>152</v>
      </c>
      <c r="F32" s="49">
        <v>6</v>
      </c>
      <c r="G32" s="49">
        <f t="shared" si="2"/>
        <v>467</v>
      </c>
      <c r="H32" s="83"/>
      <c r="K32" s="78"/>
      <c r="L32" s="47"/>
      <c r="M32" s="47"/>
      <c r="N32" s="47"/>
      <c r="O32" s="47"/>
      <c r="P32" s="47"/>
      <c r="Q32" s="78"/>
    </row>
    <row r="33" spans="1:17" ht="14.4" customHeight="1" x14ac:dyDescent="0.3">
      <c r="A33" s="54"/>
      <c r="B33" s="89"/>
      <c r="C33" s="49" t="s">
        <v>62</v>
      </c>
      <c r="D33" s="49">
        <v>300</v>
      </c>
      <c r="E33" s="49">
        <v>142</v>
      </c>
      <c r="F33" s="49">
        <v>3</v>
      </c>
      <c r="G33" s="49">
        <f t="shared" si="2"/>
        <v>442</v>
      </c>
      <c r="H33" s="83"/>
      <c r="K33" s="78"/>
      <c r="L33" s="47"/>
      <c r="M33" s="47"/>
      <c r="N33" s="47"/>
      <c r="O33" s="47"/>
      <c r="P33" s="47"/>
      <c r="Q33" s="78"/>
    </row>
    <row r="34" spans="1:17" ht="15" customHeight="1" thickBot="1" x14ac:dyDescent="0.35">
      <c r="A34" s="55"/>
      <c r="B34" s="90"/>
      <c r="C34" s="50" t="s">
        <v>63</v>
      </c>
      <c r="D34" s="50">
        <v>324</v>
      </c>
      <c r="E34" s="50">
        <v>133</v>
      </c>
      <c r="F34" s="50">
        <v>2</v>
      </c>
      <c r="G34" s="50">
        <f t="shared" si="2"/>
        <v>457</v>
      </c>
      <c r="H34" s="84"/>
      <c r="K34" s="78"/>
      <c r="L34" s="47"/>
      <c r="M34" s="47"/>
      <c r="N34" s="47"/>
      <c r="O34" s="47"/>
      <c r="P34" s="47"/>
      <c r="Q34" s="78"/>
    </row>
    <row r="35" spans="1:17" x14ac:dyDescent="0.3">
      <c r="A35" s="92" t="s">
        <v>15</v>
      </c>
      <c r="B35" s="56" t="s">
        <v>97</v>
      </c>
      <c r="C35" s="25" t="s">
        <v>56</v>
      </c>
      <c r="D35" s="25">
        <v>301</v>
      </c>
      <c r="E35" s="25">
        <v>170</v>
      </c>
      <c r="F35" s="25">
        <v>1</v>
      </c>
      <c r="G35" s="27">
        <f t="shared" si="2"/>
        <v>471</v>
      </c>
      <c r="H35" s="59">
        <f t="shared" ref="H35" si="9">G35+G36+G37+G38</f>
        <v>1830</v>
      </c>
      <c r="K35" s="1"/>
      <c r="L35" s="1"/>
      <c r="M35" s="1"/>
      <c r="N35" s="1"/>
      <c r="O35" s="1"/>
      <c r="P35" s="1"/>
      <c r="Q35" s="1"/>
    </row>
    <row r="36" spans="1:17" x14ac:dyDescent="0.3">
      <c r="A36" s="54"/>
      <c r="B36" s="57"/>
      <c r="C36" s="28" t="s">
        <v>98</v>
      </c>
      <c r="D36" s="28">
        <v>327</v>
      </c>
      <c r="E36" s="28">
        <v>152</v>
      </c>
      <c r="F36" s="28">
        <v>1</v>
      </c>
      <c r="G36" s="27">
        <f t="shared" si="2"/>
        <v>479</v>
      </c>
      <c r="H36" s="60"/>
      <c r="K36" s="1"/>
      <c r="L36" s="1"/>
      <c r="M36" s="1"/>
      <c r="N36" s="1"/>
      <c r="O36" s="1"/>
      <c r="P36" s="1"/>
      <c r="Q36" s="1"/>
    </row>
    <row r="37" spans="1:17" x14ac:dyDescent="0.3">
      <c r="A37" s="54"/>
      <c r="B37" s="57"/>
      <c r="C37" s="28" t="s">
        <v>99</v>
      </c>
      <c r="D37" s="28">
        <v>293</v>
      </c>
      <c r="E37" s="28">
        <v>157</v>
      </c>
      <c r="F37" s="28">
        <v>4</v>
      </c>
      <c r="G37" s="27">
        <f t="shared" si="2"/>
        <v>450</v>
      </c>
      <c r="H37" s="60"/>
      <c r="K37" s="1"/>
      <c r="L37" s="1"/>
      <c r="M37" s="1"/>
      <c r="N37" s="1"/>
      <c r="O37" s="1"/>
      <c r="P37" s="1"/>
      <c r="Q37" s="1"/>
    </row>
    <row r="38" spans="1:17" ht="15" thickBot="1" x14ac:dyDescent="0.35">
      <c r="A38" s="87"/>
      <c r="B38" s="58"/>
      <c r="C38" s="30" t="s">
        <v>100</v>
      </c>
      <c r="D38" s="30">
        <v>286</v>
      </c>
      <c r="E38" s="30">
        <v>144</v>
      </c>
      <c r="F38" s="30">
        <v>5</v>
      </c>
      <c r="G38" s="27">
        <f t="shared" si="2"/>
        <v>430</v>
      </c>
      <c r="H38" s="61"/>
      <c r="K38" s="1"/>
      <c r="L38" s="1"/>
      <c r="M38" s="1"/>
      <c r="N38" s="1"/>
      <c r="O38" s="1"/>
      <c r="P38" s="1"/>
      <c r="Q38" s="1"/>
    </row>
    <row r="39" spans="1:17" x14ac:dyDescent="0.3">
      <c r="A39" s="53" t="s">
        <v>16</v>
      </c>
      <c r="B39" s="56" t="s">
        <v>107</v>
      </c>
      <c r="C39" s="25" t="s">
        <v>108</v>
      </c>
      <c r="D39" s="25">
        <v>318</v>
      </c>
      <c r="E39" s="25">
        <v>149</v>
      </c>
      <c r="F39" s="25">
        <v>1</v>
      </c>
      <c r="G39" s="39">
        <f t="shared" si="2"/>
        <v>467</v>
      </c>
      <c r="H39" s="59">
        <f t="shared" ref="H39" si="10">G39+G40+G41+G42</f>
        <v>1817</v>
      </c>
      <c r="K39" s="15"/>
      <c r="L39" s="15"/>
      <c r="M39" s="15"/>
      <c r="N39" s="15"/>
      <c r="O39" s="15"/>
      <c r="P39" s="15"/>
      <c r="Q39" s="15"/>
    </row>
    <row r="40" spans="1:17" x14ac:dyDescent="0.3">
      <c r="A40" s="54"/>
      <c r="B40" s="57"/>
      <c r="C40" s="28" t="s">
        <v>109</v>
      </c>
      <c r="D40" s="28">
        <v>318</v>
      </c>
      <c r="E40" s="28">
        <v>177</v>
      </c>
      <c r="F40" s="28">
        <v>2</v>
      </c>
      <c r="G40" s="27">
        <f t="shared" si="2"/>
        <v>495</v>
      </c>
      <c r="H40" s="60"/>
      <c r="K40" s="15"/>
      <c r="L40" s="15"/>
      <c r="M40" s="15"/>
      <c r="N40" s="15"/>
      <c r="O40" s="15"/>
      <c r="P40" s="15"/>
      <c r="Q40" s="15"/>
    </row>
    <row r="41" spans="1:17" x14ac:dyDescent="0.3">
      <c r="A41" s="54"/>
      <c r="B41" s="57"/>
      <c r="C41" s="28" t="s">
        <v>110</v>
      </c>
      <c r="D41" s="28">
        <v>306</v>
      </c>
      <c r="E41" s="28">
        <v>131</v>
      </c>
      <c r="F41" s="28">
        <v>5</v>
      </c>
      <c r="G41" s="27">
        <f t="shared" si="2"/>
        <v>437</v>
      </c>
      <c r="H41" s="60"/>
      <c r="K41" s="15"/>
      <c r="L41" s="15"/>
      <c r="M41" s="15"/>
      <c r="N41" s="15"/>
      <c r="O41" s="15"/>
      <c r="P41" s="15"/>
      <c r="Q41" s="15"/>
    </row>
    <row r="42" spans="1:17" ht="15" thickBot="1" x14ac:dyDescent="0.35">
      <c r="A42" s="55"/>
      <c r="B42" s="58"/>
      <c r="C42" s="30" t="s">
        <v>111</v>
      </c>
      <c r="D42" s="30">
        <v>290</v>
      </c>
      <c r="E42" s="30">
        <v>128</v>
      </c>
      <c r="F42" s="30">
        <v>5</v>
      </c>
      <c r="G42" s="29">
        <f t="shared" si="2"/>
        <v>418</v>
      </c>
      <c r="H42" s="81"/>
      <c r="K42" s="15"/>
      <c r="L42" s="15"/>
      <c r="M42" s="15"/>
      <c r="N42" s="15"/>
      <c r="O42" s="15"/>
      <c r="P42" s="15"/>
      <c r="Q42" s="15"/>
    </row>
    <row r="43" spans="1:17" x14ac:dyDescent="0.3">
      <c r="A43" s="92" t="s">
        <v>17</v>
      </c>
      <c r="B43" s="56" t="s">
        <v>178</v>
      </c>
      <c r="C43" s="21" t="s">
        <v>179</v>
      </c>
      <c r="D43" s="21">
        <v>306</v>
      </c>
      <c r="E43" s="21">
        <v>124</v>
      </c>
      <c r="F43" s="21">
        <v>8</v>
      </c>
      <c r="G43" s="46">
        <f t="shared" si="2"/>
        <v>430</v>
      </c>
      <c r="H43" s="59">
        <f t="shared" ref="H43" si="11">G43+G44+G45+G46</f>
        <v>1812</v>
      </c>
      <c r="K43" s="47"/>
      <c r="L43" s="47"/>
      <c r="M43" s="47"/>
      <c r="N43" s="47"/>
      <c r="O43" s="47"/>
      <c r="P43" s="47"/>
      <c r="Q43" s="47"/>
    </row>
    <row r="44" spans="1:17" x14ac:dyDescent="0.3">
      <c r="A44" s="54"/>
      <c r="B44" s="57"/>
      <c r="C44" s="19" t="s">
        <v>172</v>
      </c>
      <c r="D44" s="19">
        <v>321</v>
      </c>
      <c r="E44" s="19">
        <v>186</v>
      </c>
      <c r="F44" s="22">
        <v>0</v>
      </c>
      <c r="G44" s="51">
        <f t="shared" si="2"/>
        <v>507</v>
      </c>
      <c r="H44" s="60"/>
      <c r="K44" s="47"/>
      <c r="L44" s="47"/>
      <c r="M44" s="47"/>
      <c r="N44" s="47"/>
      <c r="O44" s="47"/>
      <c r="P44" s="47"/>
      <c r="Q44" s="47"/>
    </row>
    <row r="45" spans="1:17" x14ac:dyDescent="0.3">
      <c r="A45" s="54"/>
      <c r="B45" s="57"/>
      <c r="C45" s="19" t="s">
        <v>171</v>
      </c>
      <c r="D45" s="19">
        <v>271</v>
      </c>
      <c r="E45" s="19">
        <v>120</v>
      </c>
      <c r="F45" s="19">
        <v>12</v>
      </c>
      <c r="G45" s="46">
        <f t="shared" si="2"/>
        <v>391</v>
      </c>
      <c r="H45" s="60"/>
      <c r="K45" s="47"/>
      <c r="L45" s="47"/>
      <c r="M45" s="47"/>
      <c r="N45" s="47"/>
      <c r="O45" s="47"/>
      <c r="P45" s="47"/>
      <c r="Q45" s="47"/>
    </row>
    <row r="46" spans="1:17" ht="15" thickBot="1" x14ac:dyDescent="0.35">
      <c r="A46" s="87"/>
      <c r="B46" s="79"/>
      <c r="C46" s="34" t="s">
        <v>57</v>
      </c>
      <c r="D46" s="34">
        <v>315</v>
      </c>
      <c r="E46" s="34">
        <v>169</v>
      </c>
      <c r="F46" s="34">
        <v>1</v>
      </c>
      <c r="G46" s="46">
        <f t="shared" si="2"/>
        <v>484</v>
      </c>
      <c r="H46" s="61"/>
      <c r="K46" s="47"/>
      <c r="L46" s="47"/>
      <c r="M46" s="47"/>
      <c r="N46" s="47"/>
      <c r="O46" s="47"/>
      <c r="P46" s="47"/>
      <c r="Q46" s="47"/>
    </row>
    <row r="47" spans="1:17" ht="14.4" customHeight="1" x14ac:dyDescent="0.3">
      <c r="A47" s="53" t="s">
        <v>18</v>
      </c>
      <c r="B47" s="62" t="s">
        <v>88</v>
      </c>
      <c r="C47" s="21" t="s">
        <v>89</v>
      </c>
      <c r="D47" s="21">
        <v>304</v>
      </c>
      <c r="E47" s="21">
        <v>138</v>
      </c>
      <c r="F47" s="21">
        <v>9</v>
      </c>
      <c r="G47" s="4">
        <f t="shared" si="2"/>
        <v>442</v>
      </c>
      <c r="H47" s="68">
        <f t="shared" ref="H47" si="12">G47+G48+G49+G50</f>
        <v>1802</v>
      </c>
      <c r="K47" s="1"/>
      <c r="L47" s="1"/>
      <c r="M47" s="1"/>
      <c r="N47" s="1"/>
      <c r="O47" s="1"/>
      <c r="P47" s="1"/>
      <c r="Q47" s="1"/>
    </row>
    <row r="48" spans="1:17" ht="14.4" customHeight="1" x14ac:dyDescent="0.3">
      <c r="A48" s="54"/>
      <c r="B48" s="63"/>
      <c r="C48" s="19" t="s">
        <v>62</v>
      </c>
      <c r="D48" s="19">
        <v>318</v>
      </c>
      <c r="E48" s="19">
        <v>98</v>
      </c>
      <c r="F48" s="19">
        <v>10</v>
      </c>
      <c r="G48" s="3">
        <f t="shared" si="2"/>
        <v>416</v>
      </c>
      <c r="H48" s="69"/>
      <c r="K48" s="1"/>
      <c r="L48" s="1"/>
      <c r="M48" s="1"/>
      <c r="N48" s="1"/>
      <c r="O48" s="1"/>
      <c r="P48" s="1"/>
      <c r="Q48" s="1"/>
    </row>
    <row r="49" spans="1:17" ht="14.4" customHeight="1" x14ac:dyDescent="0.3">
      <c r="A49" s="54"/>
      <c r="B49" s="63"/>
      <c r="C49" s="19" t="s">
        <v>92</v>
      </c>
      <c r="D49" s="19">
        <v>305</v>
      </c>
      <c r="E49" s="19">
        <v>170</v>
      </c>
      <c r="F49" s="22">
        <v>0</v>
      </c>
      <c r="G49" s="3">
        <f t="shared" si="2"/>
        <v>475</v>
      </c>
      <c r="H49" s="69"/>
      <c r="K49" s="1"/>
      <c r="L49" s="1"/>
      <c r="M49" s="1"/>
      <c r="N49" s="1"/>
      <c r="O49" s="1"/>
      <c r="P49" s="1"/>
      <c r="Q49" s="1"/>
    </row>
    <row r="50" spans="1:17" ht="15" customHeight="1" thickBot="1" x14ac:dyDescent="0.35">
      <c r="A50" s="55"/>
      <c r="B50" s="64"/>
      <c r="C50" s="20" t="s">
        <v>95</v>
      </c>
      <c r="D50" s="20">
        <v>316</v>
      </c>
      <c r="E50" s="20">
        <v>153</v>
      </c>
      <c r="F50" s="20">
        <v>3</v>
      </c>
      <c r="G50" s="5">
        <f t="shared" si="2"/>
        <v>469</v>
      </c>
      <c r="H50" s="70"/>
      <c r="K50" s="1"/>
      <c r="L50" s="1"/>
      <c r="M50" s="1"/>
      <c r="N50" s="1"/>
      <c r="O50" s="1"/>
      <c r="P50" s="1"/>
      <c r="Q50" s="1"/>
    </row>
    <row r="51" spans="1:17" x14ac:dyDescent="0.3">
      <c r="A51" s="92" t="s">
        <v>19</v>
      </c>
      <c r="B51" s="62" t="s">
        <v>93</v>
      </c>
      <c r="C51" s="21" t="s">
        <v>82</v>
      </c>
      <c r="D51" s="21">
        <v>293</v>
      </c>
      <c r="E51" s="21">
        <v>113</v>
      </c>
      <c r="F51" s="21">
        <v>15</v>
      </c>
      <c r="G51" s="4">
        <f t="shared" si="2"/>
        <v>406</v>
      </c>
      <c r="H51" s="68">
        <f t="shared" ref="H51" si="13">G51+G52+G53+G54</f>
        <v>1797</v>
      </c>
      <c r="K51" s="1"/>
      <c r="L51" s="1"/>
      <c r="M51" s="1"/>
      <c r="N51" s="1"/>
      <c r="O51" s="1"/>
      <c r="P51" s="1"/>
      <c r="Q51" s="1"/>
    </row>
    <row r="52" spans="1:17" x14ac:dyDescent="0.3">
      <c r="A52" s="54"/>
      <c r="B52" s="63"/>
      <c r="C52" s="19" t="s">
        <v>57</v>
      </c>
      <c r="D52" s="19">
        <v>329</v>
      </c>
      <c r="E52" s="19">
        <v>151</v>
      </c>
      <c r="F52" s="19">
        <v>2</v>
      </c>
      <c r="G52" s="3">
        <f t="shared" si="2"/>
        <v>480</v>
      </c>
      <c r="H52" s="69"/>
      <c r="K52" s="1"/>
      <c r="L52" s="1"/>
      <c r="M52" s="1"/>
      <c r="N52" s="1"/>
      <c r="O52" s="1"/>
      <c r="P52" s="1"/>
      <c r="Q52" s="1"/>
    </row>
    <row r="53" spans="1:17" x14ac:dyDescent="0.3">
      <c r="A53" s="54"/>
      <c r="B53" s="63"/>
      <c r="C53" s="19" t="s">
        <v>94</v>
      </c>
      <c r="D53" s="19">
        <v>284</v>
      </c>
      <c r="E53" s="19">
        <v>151</v>
      </c>
      <c r="F53" s="19">
        <v>5</v>
      </c>
      <c r="G53" s="3">
        <f t="shared" si="2"/>
        <v>435</v>
      </c>
      <c r="H53" s="69"/>
      <c r="K53" s="1"/>
      <c r="L53" s="1"/>
      <c r="M53" s="1"/>
      <c r="N53" s="1"/>
      <c r="O53" s="1"/>
      <c r="P53" s="1"/>
      <c r="Q53" s="1"/>
    </row>
    <row r="54" spans="1:17" ht="15.75" customHeight="1" thickBot="1" x14ac:dyDescent="0.35">
      <c r="A54" s="87"/>
      <c r="B54" s="64"/>
      <c r="C54" s="20" t="s">
        <v>96</v>
      </c>
      <c r="D54" s="20">
        <v>316</v>
      </c>
      <c r="E54" s="20">
        <v>160</v>
      </c>
      <c r="F54" s="20">
        <v>3</v>
      </c>
      <c r="G54" s="5">
        <f t="shared" si="2"/>
        <v>476</v>
      </c>
      <c r="H54" s="70"/>
      <c r="K54" s="1"/>
      <c r="L54" s="1"/>
      <c r="M54" s="1"/>
      <c r="N54" s="1"/>
      <c r="O54" s="1"/>
      <c r="P54" s="1"/>
      <c r="Q54" s="1"/>
    </row>
    <row r="55" spans="1:17" ht="15.75" customHeight="1" x14ac:dyDescent="0.3">
      <c r="A55" s="53" t="s">
        <v>20</v>
      </c>
      <c r="B55" s="56" t="s">
        <v>169</v>
      </c>
      <c r="C55" s="31" t="s">
        <v>170</v>
      </c>
      <c r="D55" s="37">
        <v>294</v>
      </c>
      <c r="E55" s="37">
        <v>142</v>
      </c>
      <c r="F55" s="37">
        <v>2</v>
      </c>
      <c r="G55" s="46">
        <f t="shared" si="2"/>
        <v>436</v>
      </c>
      <c r="H55" s="59">
        <f t="shared" ref="H55" si="14">G55+G56+G57+G58</f>
        <v>1780</v>
      </c>
      <c r="K55" s="47"/>
      <c r="L55" s="47"/>
      <c r="M55" s="47"/>
      <c r="N55" s="47"/>
      <c r="O55" s="47"/>
      <c r="P55" s="47"/>
      <c r="Q55" s="47"/>
    </row>
    <row r="56" spans="1:17" ht="15.75" customHeight="1" x14ac:dyDescent="0.3">
      <c r="A56" s="54"/>
      <c r="B56" s="57"/>
      <c r="C56" s="28" t="s">
        <v>166</v>
      </c>
      <c r="D56" s="19">
        <v>300</v>
      </c>
      <c r="E56" s="19">
        <v>144</v>
      </c>
      <c r="F56" s="19">
        <v>5</v>
      </c>
      <c r="G56" s="46">
        <f t="shared" si="2"/>
        <v>444</v>
      </c>
      <c r="H56" s="60"/>
      <c r="K56" s="47"/>
      <c r="L56" s="47"/>
      <c r="M56" s="47"/>
      <c r="N56" s="47"/>
      <c r="O56" s="47"/>
      <c r="P56" s="47"/>
      <c r="Q56" s="47"/>
    </row>
    <row r="57" spans="1:17" ht="15.75" customHeight="1" x14ac:dyDescent="0.3">
      <c r="A57" s="54"/>
      <c r="B57" s="57"/>
      <c r="C57" s="28" t="s">
        <v>165</v>
      </c>
      <c r="D57" s="19">
        <v>317</v>
      </c>
      <c r="E57" s="19">
        <v>159</v>
      </c>
      <c r="F57" s="19">
        <v>4</v>
      </c>
      <c r="G57" s="46">
        <f t="shared" si="2"/>
        <v>476</v>
      </c>
      <c r="H57" s="60"/>
      <c r="K57" s="47"/>
      <c r="L57" s="47"/>
      <c r="M57" s="47"/>
      <c r="N57" s="47"/>
      <c r="O57" s="47"/>
      <c r="P57" s="47"/>
      <c r="Q57" s="47"/>
    </row>
    <row r="58" spans="1:17" ht="15.75" customHeight="1" thickBot="1" x14ac:dyDescent="0.35">
      <c r="A58" s="55"/>
      <c r="B58" s="79"/>
      <c r="C58" s="35" t="s">
        <v>164</v>
      </c>
      <c r="D58" s="34">
        <v>296</v>
      </c>
      <c r="E58" s="34">
        <v>128</v>
      </c>
      <c r="F58" s="34">
        <v>9</v>
      </c>
      <c r="G58" s="46">
        <f t="shared" si="2"/>
        <v>424</v>
      </c>
      <c r="H58" s="61"/>
      <c r="K58" s="47"/>
      <c r="L58" s="47"/>
      <c r="M58" s="47"/>
      <c r="N58" s="47"/>
      <c r="O58" s="47"/>
      <c r="P58" s="47"/>
      <c r="Q58" s="47"/>
    </row>
    <row r="59" spans="1:17" ht="15.75" customHeight="1" x14ac:dyDescent="0.3">
      <c r="A59" s="92" t="s">
        <v>21</v>
      </c>
      <c r="B59" s="56" t="s">
        <v>162</v>
      </c>
      <c r="C59" s="43" t="s">
        <v>94</v>
      </c>
      <c r="D59" s="43">
        <v>269</v>
      </c>
      <c r="E59" s="43">
        <v>141</v>
      </c>
      <c r="F59" s="43">
        <v>7</v>
      </c>
      <c r="G59" s="39">
        <f t="shared" si="2"/>
        <v>410</v>
      </c>
      <c r="H59" s="59">
        <f t="shared" ref="H59" si="15">G59+G60+G61+G62</f>
        <v>1767</v>
      </c>
      <c r="K59" s="47"/>
      <c r="L59" s="47"/>
      <c r="M59" s="47"/>
      <c r="N59" s="47"/>
      <c r="O59" s="47"/>
      <c r="P59" s="47"/>
      <c r="Q59" s="47"/>
    </row>
    <row r="60" spans="1:17" ht="15.75" customHeight="1" x14ac:dyDescent="0.3">
      <c r="A60" s="54"/>
      <c r="B60" s="57"/>
      <c r="C60" s="28" t="s">
        <v>62</v>
      </c>
      <c r="D60" s="28">
        <v>297</v>
      </c>
      <c r="E60" s="28">
        <v>106</v>
      </c>
      <c r="F60" s="28">
        <v>12</v>
      </c>
      <c r="G60" s="46">
        <f t="shared" si="2"/>
        <v>403</v>
      </c>
      <c r="H60" s="60"/>
      <c r="K60" s="47"/>
      <c r="L60" s="47"/>
      <c r="M60" s="47"/>
      <c r="N60" s="47"/>
      <c r="O60" s="47"/>
      <c r="P60" s="47"/>
      <c r="Q60" s="47"/>
    </row>
    <row r="61" spans="1:17" ht="15.75" customHeight="1" x14ac:dyDescent="0.3">
      <c r="A61" s="54"/>
      <c r="B61" s="57"/>
      <c r="C61" s="28" t="s">
        <v>95</v>
      </c>
      <c r="D61" s="28">
        <v>307</v>
      </c>
      <c r="E61" s="28">
        <v>164</v>
      </c>
      <c r="F61" s="28">
        <v>2</v>
      </c>
      <c r="G61" s="46">
        <f t="shared" si="2"/>
        <v>471</v>
      </c>
      <c r="H61" s="60"/>
      <c r="K61" s="47"/>
      <c r="L61" s="47"/>
      <c r="M61" s="47"/>
      <c r="N61" s="47"/>
      <c r="O61" s="47"/>
      <c r="P61" s="47"/>
      <c r="Q61" s="47"/>
    </row>
    <row r="62" spans="1:17" ht="15.75" customHeight="1" thickBot="1" x14ac:dyDescent="0.35">
      <c r="A62" s="87"/>
      <c r="B62" s="58"/>
      <c r="C62" s="30" t="s">
        <v>163</v>
      </c>
      <c r="D62" s="30">
        <v>324</v>
      </c>
      <c r="E62" s="30">
        <v>159</v>
      </c>
      <c r="F62" s="30">
        <v>1</v>
      </c>
      <c r="G62" s="45">
        <f t="shared" si="2"/>
        <v>483</v>
      </c>
      <c r="H62" s="81"/>
      <c r="K62" s="47"/>
      <c r="L62" s="47"/>
      <c r="M62" s="47"/>
      <c r="N62" s="47"/>
      <c r="O62" s="47"/>
      <c r="P62" s="47"/>
      <c r="Q62" s="47"/>
    </row>
    <row r="63" spans="1:17" ht="15.75" customHeight="1" x14ac:dyDescent="0.3">
      <c r="A63" s="53" t="s">
        <v>22</v>
      </c>
      <c r="B63" s="56" t="s">
        <v>112</v>
      </c>
      <c r="C63" s="31" t="s">
        <v>113</v>
      </c>
      <c r="D63" s="31">
        <v>315</v>
      </c>
      <c r="E63" s="31">
        <v>186</v>
      </c>
      <c r="F63" s="31">
        <v>1</v>
      </c>
      <c r="G63" s="40">
        <f t="shared" si="2"/>
        <v>501</v>
      </c>
      <c r="H63" s="59">
        <f t="shared" ref="H63" si="16">G63+G64+G65+G66</f>
        <v>1763</v>
      </c>
      <c r="K63" s="15"/>
      <c r="L63" s="15"/>
      <c r="M63" s="15"/>
      <c r="N63" s="15"/>
      <c r="O63" s="15"/>
      <c r="P63" s="15"/>
      <c r="Q63" s="15"/>
    </row>
    <row r="64" spans="1:17" ht="15.75" customHeight="1" x14ac:dyDescent="0.3">
      <c r="A64" s="54"/>
      <c r="B64" s="57"/>
      <c r="C64" s="28" t="s">
        <v>114</v>
      </c>
      <c r="D64" s="28">
        <v>333</v>
      </c>
      <c r="E64" s="28">
        <v>115</v>
      </c>
      <c r="F64" s="28">
        <v>7</v>
      </c>
      <c r="G64" s="27">
        <f t="shared" si="2"/>
        <v>448</v>
      </c>
      <c r="H64" s="60"/>
      <c r="K64" s="15"/>
      <c r="L64" s="15"/>
      <c r="M64" s="15"/>
      <c r="N64" s="15"/>
      <c r="O64" s="15"/>
      <c r="P64" s="15"/>
      <c r="Q64" s="15"/>
    </row>
    <row r="65" spans="1:17" ht="15.75" customHeight="1" x14ac:dyDescent="0.3">
      <c r="A65" s="54"/>
      <c r="B65" s="57"/>
      <c r="C65" s="28" t="s">
        <v>115</v>
      </c>
      <c r="D65" s="28">
        <v>290</v>
      </c>
      <c r="E65" s="28">
        <v>115</v>
      </c>
      <c r="F65" s="28">
        <v>8</v>
      </c>
      <c r="G65" s="27">
        <f t="shared" si="2"/>
        <v>405</v>
      </c>
      <c r="H65" s="60"/>
      <c r="K65" s="15"/>
      <c r="L65" s="15"/>
      <c r="M65" s="15"/>
      <c r="N65" s="15"/>
      <c r="O65" s="15"/>
      <c r="P65" s="15"/>
      <c r="Q65" s="15"/>
    </row>
    <row r="66" spans="1:17" ht="15.75" customHeight="1" thickBot="1" x14ac:dyDescent="0.35">
      <c r="A66" s="55"/>
      <c r="B66" s="58"/>
      <c r="C66" s="30" t="s">
        <v>116</v>
      </c>
      <c r="D66" s="30">
        <v>296</v>
      </c>
      <c r="E66" s="30">
        <v>113</v>
      </c>
      <c r="F66" s="30">
        <v>11</v>
      </c>
      <c r="G66" s="29">
        <f t="shared" si="2"/>
        <v>409</v>
      </c>
      <c r="H66" s="81"/>
      <c r="K66" s="15"/>
      <c r="L66" s="15"/>
      <c r="M66" s="15"/>
      <c r="N66" s="15"/>
      <c r="O66" s="15"/>
      <c r="P66" s="15"/>
      <c r="Q66" s="15"/>
    </row>
    <row r="67" spans="1:17" ht="15.75" customHeight="1" x14ac:dyDescent="0.3">
      <c r="A67" s="92" t="s">
        <v>23</v>
      </c>
      <c r="B67" s="80" t="s">
        <v>121</v>
      </c>
      <c r="C67" s="37" t="s">
        <v>122</v>
      </c>
      <c r="D67" s="37">
        <v>292</v>
      </c>
      <c r="E67" s="37">
        <v>134</v>
      </c>
      <c r="F67" s="37">
        <v>7</v>
      </c>
      <c r="G67" s="42">
        <f t="shared" si="2"/>
        <v>426</v>
      </c>
      <c r="H67" s="85">
        <f t="shared" ref="H67" si="17">G67+G68+G69+G70</f>
        <v>1757</v>
      </c>
      <c r="K67" s="15"/>
      <c r="L67" s="15"/>
      <c r="M67" s="15"/>
      <c r="N67" s="15"/>
      <c r="O67" s="15"/>
      <c r="P67" s="15"/>
      <c r="Q67" s="15"/>
    </row>
    <row r="68" spans="1:17" ht="15.75" customHeight="1" x14ac:dyDescent="0.3">
      <c r="A68" s="54"/>
      <c r="B68" s="57"/>
      <c r="C68" s="19" t="s">
        <v>123</v>
      </c>
      <c r="D68" s="19">
        <v>309</v>
      </c>
      <c r="E68" s="19">
        <v>155</v>
      </c>
      <c r="F68" s="19">
        <v>4</v>
      </c>
      <c r="G68" s="17">
        <f t="shared" si="2"/>
        <v>464</v>
      </c>
      <c r="H68" s="60"/>
      <c r="K68" s="15"/>
      <c r="L68" s="15"/>
      <c r="M68" s="15"/>
      <c r="N68" s="15"/>
      <c r="O68" s="15"/>
      <c r="P68" s="15"/>
      <c r="Q68" s="15"/>
    </row>
    <row r="69" spans="1:17" ht="15.75" customHeight="1" x14ac:dyDescent="0.3">
      <c r="A69" s="54"/>
      <c r="B69" s="57"/>
      <c r="C69" s="19" t="s">
        <v>124</v>
      </c>
      <c r="D69" s="19">
        <v>304</v>
      </c>
      <c r="E69" s="19">
        <v>124</v>
      </c>
      <c r="F69" s="19">
        <v>8</v>
      </c>
      <c r="G69" s="17">
        <f t="shared" si="2"/>
        <v>428</v>
      </c>
      <c r="H69" s="60"/>
      <c r="K69" s="15"/>
      <c r="L69" s="15"/>
      <c r="M69" s="15"/>
      <c r="N69" s="15"/>
      <c r="O69" s="15"/>
      <c r="P69" s="15"/>
      <c r="Q69" s="15"/>
    </row>
    <row r="70" spans="1:17" ht="15.75" customHeight="1" thickBot="1" x14ac:dyDescent="0.35">
      <c r="A70" s="87"/>
      <c r="B70" s="79"/>
      <c r="C70" s="34" t="s">
        <v>125</v>
      </c>
      <c r="D70" s="34">
        <v>309</v>
      </c>
      <c r="E70" s="34">
        <v>130</v>
      </c>
      <c r="F70" s="34">
        <v>5</v>
      </c>
      <c r="G70" s="24">
        <f t="shared" si="2"/>
        <v>439</v>
      </c>
      <c r="H70" s="61"/>
      <c r="K70" s="15"/>
      <c r="L70" s="15"/>
      <c r="M70" s="15"/>
      <c r="N70" s="15"/>
      <c r="O70" s="15"/>
      <c r="P70" s="15"/>
      <c r="Q70" s="15"/>
    </row>
    <row r="71" spans="1:17" ht="15" customHeight="1" x14ac:dyDescent="0.3">
      <c r="A71" s="53" t="s">
        <v>24</v>
      </c>
      <c r="B71" s="62" t="s">
        <v>80</v>
      </c>
      <c r="C71" s="21" t="s">
        <v>81</v>
      </c>
      <c r="D71" s="21">
        <v>329</v>
      </c>
      <c r="E71" s="21">
        <v>160</v>
      </c>
      <c r="F71" s="21">
        <v>2</v>
      </c>
      <c r="G71" s="4">
        <f t="shared" si="2"/>
        <v>489</v>
      </c>
      <c r="H71" s="68">
        <f t="shared" ref="H71" si="18">G71+G72+G73+G74</f>
        <v>1754</v>
      </c>
      <c r="K71" s="1"/>
      <c r="L71" s="1"/>
      <c r="M71" s="1"/>
      <c r="N71" s="1"/>
      <c r="O71" s="1"/>
      <c r="P71" s="1"/>
      <c r="Q71" s="1"/>
    </row>
    <row r="72" spans="1:17" ht="15" customHeight="1" x14ac:dyDescent="0.3">
      <c r="A72" s="54"/>
      <c r="B72" s="63"/>
      <c r="C72" s="19" t="s">
        <v>82</v>
      </c>
      <c r="D72" s="19">
        <v>277</v>
      </c>
      <c r="E72" s="19">
        <v>79</v>
      </c>
      <c r="F72" s="19">
        <v>18</v>
      </c>
      <c r="G72" s="3">
        <f t="shared" si="2"/>
        <v>356</v>
      </c>
      <c r="H72" s="69"/>
      <c r="K72" s="1"/>
      <c r="L72" s="1"/>
      <c r="M72" s="1"/>
      <c r="N72" s="1"/>
      <c r="O72" s="1"/>
      <c r="P72" s="1"/>
      <c r="Q72" s="1"/>
    </row>
    <row r="73" spans="1:17" ht="15.75" customHeight="1" x14ac:dyDescent="0.3">
      <c r="A73" s="54"/>
      <c r="B73" s="63"/>
      <c r="C73" s="19" t="s">
        <v>83</v>
      </c>
      <c r="D73" s="19">
        <v>322</v>
      </c>
      <c r="E73" s="19">
        <v>139</v>
      </c>
      <c r="F73" s="22">
        <v>0</v>
      </c>
      <c r="G73" s="3">
        <f t="shared" si="2"/>
        <v>461</v>
      </c>
      <c r="H73" s="69"/>
      <c r="K73" s="1"/>
      <c r="L73" s="1"/>
      <c r="M73" s="1"/>
      <c r="N73" s="1"/>
      <c r="O73" s="1"/>
      <c r="P73" s="1"/>
      <c r="Q73" s="1"/>
    </row>
    <row r="74" spans="1:17" ht="15" thickBot="1" x14ac:dyDescent="0.35">
      <c r="A74" s="55"/>
      <c r="B74" s="64"/>
      <c r="C74" s="20" t="s">
        <v>90</v>
      </c>
      <c r="D74" s="20">
        <v>295</v>
      </c>
      <c r="E74" s="20">
        <v>153</v>
      </c>
      <c r="F74" s="20">
        <v>2</v>
      </c>
      <c r="G74" s="5">
        <f t="shared" si="2"/>
        <v>448</v>
      </c>
      <c r="H74" s="70"/>
      <c r="K74" s="1"/>
      <c r="L74" s="1"/>
      <c r="M74" s="1"/>
      <c r="N74" s="1"/>
      <c r="O74" s="1"/>
      <c r="P74" s="1"/>
      <c r="Q74" s="1"/>
    </row>
    <row r="75" spans="1:17" x14ac:dyDescent="0.3">
      <c r="A75" s="92" t="s">
        <v>25</v>
      </c>
      <c r="B75" s="62" t="s">
        <v>184</v>
      </c>
      <c r="C75" s="21" t="s">
        <v>185</v>
      </c>
      <c r="D75" s="21">
        <v>290</v>
      </c>
      <c r="E75" s="21">
        <v>103</v>
      </c>
      <c r="F75" s="21">
        <v>13</v>
      </c>
      <c r="G75" s="48">
        <f t="shared" si="2"/>
        <v>393</v>
      </c>
      <c r="H75" s="68">
        <f t="shared" ref="H75" si="19">G75+G76+G77+G78</f>
        <v>1731</v>
      </c>
      <c r="K75" s="47"/>
      <c r="L75" s="47"/>
      <c r="M75" s="47"/>
      <c r="N75" s="47"/>
      <c r="O75" s="47"/>
      <c r="P75" s="47"/>
      <c r="Q75" s="47"/>
    </row>
    <row r="76" spans="1:17" x14ac:dyDescent="0.3">
      <c r="A76" s="54"/>
      <c r="B76" s="63"/>
      <c r="C76" s="19" t="s">
        <v>186</v>
      </c>
      <c r="D76" s="19">
        <v>313</v>
      </c>
      <c r="E76" s="19">
        <v>138</v>
      </c>
      <c r="F76" s="19">
        <v>6</v>
      </c>
      <c r="G76" s="49">
        <f t="shared" si="2"/>
        <v>451</v>
      </c>
      <c r="H76" s="69"/>
      <c r="K76" s="47"/>
      <c r="L76" s="47"/>
      <c r="M76" s="47"/>
      <c r="N76" s="47"/>
      <c r="O76" s="47"/>
      <c r="P76" s="47"/>
      <c r="Q76" s="47"/>
    </row>
    <row r="77" spans="1:17" x14ac:dyDescent="0.3">
      <c r="A77" s="54"/>
      <c r="B77" s="63"/>
      <c r="C77" s="19" t="s">
        <v>187</v>
      </c>
      <c r="D77" s="19">
        <v>321</v>
      </c>
      <c r="E77" s="19">
        <v>124</v>
      </c>
      <c r="F77" s="19">
        <v>5</v>
      </c>
      <c r="G77" s="49">
        <f t="shared" si="2"/>
        <v>445</v>
      </c>
      <c r="H77" s="69"/>
      <c r="K77" s="47"/>
      <c r="L77" s="47"/>
      <c r="M77" s="47"/>
      <c r="N77" s="47"/>
      <c r="O77" s="47"/>
      <c r="P77" s="47"/>
      <c r="Q77" s="47"/>
    </row>
    <row r="78" spans="1:17" ht="15" thickBot="1" x14ac:dyDescent="0.35">
      <c r="A78" s="87"/>
      <c r="B78" s="64"/>
      <c r="C78" s="20" t="s">
        <v>188</v>
      </c>
      <c r="D78" s="20">
        <v>313</v>
      </c>
      <c r="E78" s="20">
        <v>129</v>
      </c>
      <c r="F78" s="20">
        <v>11</v>
      </c>
      <c r="G78" s="50">
        <f t="shared" si="2"/>
        <v>442</v>
      </c>
      <c r="H78" s="70"/>
      <c r="K78" s="47"/>
      <c r="L78" s="47"/>
      <c r="M78" s="47"/>
      <c r="N78" s="47"/>
      <c r="O78" s="47"/>
      <c r="P78" s="47"/>
      <c r="Q78" s="47"/>
    </row>
    <row r="79" spans="1:17" x14ac:dyDescent="0.3">
      <c r="A79" s="53" t="s">
        <v>26</v>
      </c>
      <c r="B79" s="80" t="s">
        <v>112</v>
      </c>
      <c r="C79" s="36" t="s">
        <v>113</v>
      </c>
      <c r="D79" s="37">
        <v>320</v>
      </c>
      <c r="E79" s="37">
        <v>165</v>
      </c>
      <c r="F79" s="37">
        <v>5</v>
      </c>
      <c r="G79" s="38">
        <f t="shared" si="2"/>
        <v>485</v>
      </c>
      <c r="H79" s="85">
        <f t="shared" ref="H79" si="20">G79+G80+G81+G82</f>
        <v>1726</v>
      </c>
      <c r="K79" s="15"/>
      <c r="L79" s="15"/>
      <c r="M79" s="15"/>
      <c r="N79" s="15"/>
      <c r="O79" s="15"/>
      <c r="P79" s="15"/>
      <c r="Q79" s="15"/>
    </row>
    <row r="80" spans="1:17" x14ac:dyDescent="0.3">
      <c r="A80" s="54"/>
      <c r="B80" s="57"/>
      <c r="C80" s="28" t="s">
        <v>114</v>
      </c>
      <c r="D80" s="19">
        <v>288</v>
      </c>
      <c r="E80" s="19">
        <v>132</v>
      </c>
      <c r="F80" s="19">
        <v>5</v>
      </c>
      <c r="G80" s="27">
        <f t="shared" si="2"/>
        <v>420</v>
      </c>
      <c r="H80" s="60"/>
      <c r="K80" s="15"/>
      <c r="L80" s="15"/>
      <c r="M80" s="15"/>
      <c r="N80" s="15"/>
      <c r="O80" s="15"/>
      <c r="P80" s="15"/>
      <c r="Q80" s="15"/>
    </row>
    <row r="81" spans="1:17" x14ac:dyDescent="0.3">
      <c r="A81" s="54"/>
      <c r="B81" s="57"/>
      <c r="C81" s="28" t="s">
        <v>115</v>
      </c>
      <c r="D81" s="19">
        <v>293</v>
      </c>
      <c r="E81" s="19">
        <v>116</v>
      </c>
      <c r="F81" s="19">
        <v>8</v>
      </c>
      <c r="G81" s="27">
        <f t="shared" si="2"/>
        <v>409</v>
      </c>
      <c r="H81" s="60"/>
      <c r="K81" s="15"/>
      <c r="L81" s="15"/>
      <c r="M81" s="15"/>
      <c r="N81" s="15"/>
      <c r="O81" s="15"/>
      <c r="P81" s="15"/>
      <c r="Q81" s="15"/>
    </row>
    <row r="82" spans="1:17" ht="15" thickBot="1" x14ac:dyDescent="0.35">
      <c r="A82" s="55"/>
      <c r="B82" s="79"/>
      <c r="C82" s="35" t="s">
        <v>116</v>
      </c>
      <c r="D82" s="34">
        <v>295</v>
      </c>
      <c r="E82" s="34">
        <v>117</v>
      </c>
      <c r="F82" s="34">
        <v>13</v>
      </c>
      <c r="G82" s="27">
        <f t="shared" si="2"/>
        <v>412</v>
      </c>
      <c r="H82" s="61"/>
      <c r="K82" s="15"/>
      <c r="L82" s="15"/>
      <c r="M82" s="15"/>
      <c r="N82" s="15"/>
      <c r="O82" s="15"/>
      <c r="P82" s="15"/>
      <c r="Q82" s="15"/>
    </row>
    <row r="83" spans="1:17" x14ac:dyDescent="0.3">
      <c r="A83" s="92" t="s">
        <v>27</v>
      </c>
      <c r="B83" s="56" t="s">
        <v>112</v>
      </c>
      <c r="C83" s="21" t="s">
        <v>118</v>
      </c>
      <c r="D83" s="21">
        <v>310</v>
      </c>
      <c r="E83" s="21">
        <v>130</v>
      </c>
      <c r="F83" s="21">
        <v>6</v>
      </c>
      <c r="G83" s="16">
        <f t="shared" si="2"/>
        <v>440</v>
      </c>
      <c r="H83" s="68">
        <f t="shared" ref="H83" si="21">G83+G84+G85+G86</f>
        <v>1724</v>
      </c>
      <c r="K83" s="15"/>
      <c r="L83" s="15"/>
      <c r="M83" s="15"/>
      <c r="N83" s="15"/>
      <c r="O83" s="15"/>
      <c r="P83" s="15"/>
      <c r="Q83" s="15"/>
    </row>
    <row r="84" spans="1:17" x14ac:dyDescent="0.3">
      <c r="A84" s="54"/>
      <c r="B84" s="57"/>
      <c r="C84" s="19" t="s">
        <v>125</v>
      </c>
      <c r="D84" s="19">
        <v>306</v>
      </c>
      <c r="E84" s="19">
        <v>133</v>
      </c>
      <c r="F84" s="19">
        <v>4</v>
      </c>
      <c r="G84" s="17">
        <f t="shared" si="2"/>
        <v>439</v>
      </c>
      <c r="H84" s="69"/>
      <c r="K84" s="15"/>
      <c r="L84" s="15"/>
      <c r="M84" s="15"/>
      <c r="N84" s="15"/>
      <c r="O84" s="15"/>
      <c r="P84" s="15"/>
      <c r="Q84" s="15"/>
    </row>
    <row r="85" spans="1:17" x14ac:dyDescent="0.3">
      <c r="A85" s="54"/>
      <c r="B85" s="57"/>
      <c r="C85" s="19" t="s">
        <v>117</v>
      </c>
      <c r="D85" s="19">
        <v>298</v>
      </c>
      <c r="E85" s="19">
        <v>107</v>
      </c>
      <c r="F85" s="19">
        <v>14</v>
      </c>
      <c r="G85" s="17">
        <f t="shared" si="2"/>
        <v>405</v>
      </c>
      <c r="H85" s="69"/>
      <c r="K85" s="15"/>
      <c r="L85" s="15"/>
      <c r="M85" s="15"/>
      <c r="N85" s="15"/>
      <c r="O85" s="15"/>
      <c r="P85" s="15"/>
      <c r="Q85" s="15"/>
    </row>
    <row r="86" spans="1:17" ht="15" thickBot="1" x14ac:dyDescent="0.35">
      <c r="A86" s="87"/>
      <c r="B86" s="58"/>
      <c r="C86" s="20" t="s">
        <v>123</v>
      </c>
      <c r="D86" s="20">
        <v>299</v>
      </c>
      <c r="E86" s="20">
        <v>141</v>
      </c>
      <c r="F86" s="20">
        <v>9</v>
      </c>
      <c r="G86" s="18">
        <f t="shared" si="2"/>
        <v>440</v>
      </c>
      <c r="H86" s="70"/>
      <c r="K86" s="15"/>
      <c r="L86" s="15"/>
      <c r="M86" s="15"/>
      <c r="N86" s="15"/>
      <c r="O86" s="15"/>
      <c r="P86" s="15"/>
      <c r="Q86" s="15"/>
    </row>
    <row r="87" spans="1:17" x14ac:dyDescent="0.3">
      <c r="A87" s="53" t="s">
        <v>28</v>
      </c>
      <c r="B87" s="56" t="s">
        <v>168</v>
      </c>
      <c r="C87" s="31" t="s">
        <v>164</v>
      </c>
      <c r="D87" s="31">
        <v>277</v>
      </c>
      <c r="E87" s="31">
        <v>124</v>
      </c>
      <c r="F87" s="31">
        <v>12</v>
      </c>
      <c r="G87" s="46">
        <f t="shared" si="2"/>
        <v>401</v>
      </c>
      <c r="H87" s="59">
        <f t="shared" ref="H87" si="22">G87+G88+G89+G90</f>
        <v>1713</v>
      </c>
      <c r="K87" s="47"/>
      <c r="L87" s="47"/>
      <c r="M87" s="47"/>
      <c r="N87" s="47"/>
      <c r="O87" s="47"/>
      <c r="P87" s="47"/>
      <c r="Q87" s="47"/>
    </row>
    <row r="88" spans="1:17" x14ac:dyDescent="0.3">
      <c r="A88" s="54"/>
      <c r="B88" s="57"/>
      <c r="C88" s="28" t="s">
        <v>165</v>
      </c>
      <c r="D88" s="28">
        <v>315</v>
      </c>
      <c r="E88" s="28">
        <v>111</v>
      </c>
      <c r="F88" s="28">
        <v>7</v>
      </c>
      <c r="G88" s="46">
        <f t="shared" si="2"/>
        <v>426</v>
      </c>
      <c r="H88" s="60"/>
      <c r="K88" s="47"/>
      <c r="L88" s="47"/>
      <c r="M88" s="47"/>
      <c r="N88" s="47"/>
      <c r="O88" s="47"/>
      <c r="P88" s="47"/>
      <c r="Q88" s="47"/>
    </row>
    <row r="89" spans="1:17" x14ac:dyDescent="0.3">
      <c r="A89" s="54"/>
      <c r="B89" s="57"/>
      <c r="C89" s="28" t="s">
        <v>166</v>
      </c>
      <c r="D89" s="28">
        <v>306</v>
      </c>
      <c r="E89" s="28">
        <v>133</v>
      </c>
      <c r="F89" s="28">
        <v>8</v>
      </c>
      <c r="G89" s="46">
        <f t="shared" si="2"/>
        <v>439</v>
      </c>
      <c r="H89" s="60"/>
      <c r="K89" s="47"/>
      <c r="L89" s="47"/>
      <c r="M89" s="47"/>
      <c r="N89" s="47"/>
      <c r="O89" s="47"/>
      <c r="P89" s="47"/>
      <c r="Q89" s="47"/>
    </row>
    <row r="90" spans="1:17" ht="15" thickBot="1" x14ac:dyDescent="0.35">
      <c r="A90" s="55"/>
      <c r="B90" s="79"/>
      <c r="C90" s="35" t="s">
        <v>167</v>
      </c>
      <c r="D90" s="35">
        <v>288</v>
      </c>
      <c r="E90" s="35">
        <v>159</v>
      </c>
      <c r="F90" s="35">
        <v>2</v>
      </c>
      <c r="G90" s="46">
        <f t="shared" si="2"/>
        <v>447</v>
      </c>
      <c r="H90" s="61"/>
      <c r="K90" s="47"/>
      <c r="L90" s="47"/>
      <c r="M90" s="47"/>
      <c r="N90" s="47"/>
      <c r="O90" s="47"/>
      <c r="P90" s="47"/>
      <c r="Q90" s="47"/>
    </row>
    <row r="91" spans="1:17" x14ac:dyDescent="0.3">
      <c r="A91" s="92" t="s">
        <v>29</v>
      </c>
      <c r="B91" s="56" t="s">
        <v>101</v>
      </c>
      <c r="C91" s="31" t="s">
        <v>102</v>
      </c>
      <c r="D91" s="31">
        <v>278</v>
      </c>
      <c r="E91" s="31">
        <v>143</v>
      </c>
      <c r="F91" s="31">
        <v>8</v>
      </c>
      <c r="G91" s="39">
        <f t="shared" si="2"/>
        <v>421</v>
      </c>
      <c r="H91" s="59">
        <f t="shared" ref="H91" si="23">G91+G92+G93+G94</f>
        <v>1694</v>
      </c>
      <c r="K91" s="1"/>
      <c r="L91" s="1"/>
      <c r="M91" s="1"/>
      <c r="N91" s="1"/>
      <c r="O91" s="1"/>
      <c r="P91" s="1"/>
      <c r="Q91" s="1"/>
    </row>
    <row r="92" spans="1:17" x14ac:dyDescent="0.3">
      <c r="A92" s="54"/>
      <c r="B92" s="57"/>
      <c r="C92" s="28" t="s">
        <v>103</v>
      </c>
      <c r="D92" s="28">
        <v>286</v>
      </c>
      <c r="E92" s="28">
        <v>160</v>
      </c>
      <c r="F92" s="28">
        <v>2</v>
      </c>
      <c r="G92" s="46">
        <f t="shared" si="2"/>
        <v>446</v>
      </c>
      <c r="H92" s="60"/>
      <c r="K92" s="1"/>
      <c r="L92" s="1"/>
      <c r="M92" s="1"/>
      <c r="N92" s="1"/>
      <c r="O92" s="1"/>
      <c r="P92" s="1"/>
      <c r="Q92" s="1"/>
    </row>
    <row r="93" spans="1:17" x14ac:dyDescent="0.3">
      <c r="A93" s="54"/>
      <c r="B93" s="57"/>
      <c r="C93" s="28" t="s">
        <v>104</v>
      </c>
      <c r="D93" s="28">
        <v>283</v>
      </c>
      <c r="E93" s="28">
        <v>133</v>
      </c>
      <c r="F93" s="28">
        <v>6</v>
      </c>
      <c r="G93" s="46">
        <f t="shared" si="2"/>
        <v>416</v>
      </c>
      <c r="H93" s="60"/>
      <c r="K93" s="1"/>
      <c r="L93" s="1"/>
      <c r="M93" s="1"/>
      <c r="N93" s="1"/>
      <c r="O93" s="1"/>
      <c r="P93" s="1"/>
      <c r="Q93" s="1"/>
    </row>
    <row r="94" spans="1:17" ht="15" thickBot="1" x14ac:dyDescent="0.35">
      <c r="A94" s="87"/>
      <c r="B94" s="58"/>
      <c r="C94" s="30" t="s">
        <v>105</v>
      </c>
      <c r="D94" s="30">
        <v>297</v>
      </c>
      <c r="E94" s="30">
        <v>114</v>
      </c>
      <c r="F94" s="30">
        <v>10</v>
      </c>
      <c r="G94" s="45">
        <f t="shared" si="2"/>
        <v>411</v>
      </c>
      <c r="H94" s="81"/>
      <c r="K94" s="1"/>
      <c r="L94" s="1"/>
      <c r="M94" s="1"/>
      <c r="N94" s="1"/>
      <c r="O94" s="1"/>
      <c r="P94" s="1"/>
      <c r="Q94" s="1"/>
    </row>
    <row r="95" spans="1:17" x14ac:dyDescent="0.3">
      <c r="A95" s="53" t="s">
        <v>30</v>
      </c>
      <c r="B95" s="62" t="s">
        <v>52</v>
      </c>
      <c r="C95" s="4" t="s">
        <v>48</v>
      </c>
      <c r="D95" s="4">
        <v>270</v>
      </c>
      <c r="E95" s="4">
        <v>143</v>
      </c>
      <c r="F95" s="4">
        <v>7</v>
      </c>
      <c r="G95" s="4">
        <f>D95+E95</f>
        <v>413</v>
      </c>
      <c r="H95" s="68">
        <f>G95+G96+G97+G98</f>
        <v>1679</v>
      </c>
    </row>
    <row r="96" spans="1:17" x14ac:dyDescent="0.3">
      <c r="A96" s="54"/>
      <c r="B96" s="63"/>
      <c r="C96" s="2" t="s">
        <v>49</v>
      </c>
      <c r="D96" s="2">
        <v>309</v>
      </c>
      <c r="E96" s="2">
        <v>116</v>
      </c>
      <c r="F96" s="2">
        <v>8</v>
      </c>
      <c r="G96" s="2">
        <f t="shared" ref="G96:G118" si="24">D96+E96</f>
        <v>425</v>
      </c>
      <c r="H96" s="69"/>
    </row>
    <row r="97" spans="1:18" x14ac:dyDescent="0.3">
      <c r="A97" s="54"/>
      <c r="B97" s="63"/>
      <c r="C97" s="2" t="s">
        <v>50</v>
      </c>
      <c r="D97" s="2">
        <v>284</v>
      </c>
      <c r="E97" s="2">
        <v>105</v>
      </c>
      <c r="F97" s="2">
        <v>10</v>
      </c>
      <c r="G97" s="2">
        <f t="shared" si="24"/>
        <v>389</v>
      </c>
      <c r="H97" s="69"/>
      <c r="L97" s="78"/>
      <c r="M97" s="1"/>
      <c r="N97" s="1"/>
      <c r="O97" s="1"/>
      <c r="P97" s="1"/>
      <c r="Q97" s="1"/>
      <c r="R97" s="78"/>
    </row>
    <row r="98" spans="1:18" ht="15" thickBot="1" x14ac:dyDescent="0.35">
      <c r="A98" s="55"/>
      <c r="B98" s="64"/>
      <c r="C98" s="5" t="s">
        <v>51</v>
      </c>
      <c r="D98" s="5">
        <v>304</v>
      </c>
      <c r="E98" s="5">
        <v>148</v>
      </c>
      <c r="F98" s="5">
        <v>3</v>
      </c>
      <c r="G98" s="5">
        <f t="shared" si="24"/>
        <v>452</v>
      </c>
      <c r="H98" s="70"/>
      <c r="L98" s="78"/>
      <c r="M98" s="1"/>
      <c r="N98" s="1"/>
      <c r="O98" s="1"/>
      <c r="P98" s="1"/>
      <c r="Q98" s="1"/>
      <c r="R98" s="78"/>
    </row>
    <row r="99" spans="1:18" x14ac:dyDescent="0.3">
      <c r="A99" s="92" t="s">
        <v>31</v>
      </c>
      <c r="B99" s="56" t="s">
        <v>112</v>
      </c>
      <c r="C99" s="21" t="s">
        <v>117</v>
      </c>
      <c r="D99" s="21">
        <v>277</v>
      </c>
      <c r="E99" s="21">
        <v>125</v>
      </c>
      <c r="F99" s="21">
        <v>8</v>
      </c>
      <c r="G99" s="16">
        <f t="shared" si="24"/>
        <v>402</v>
      </c>
      <c r="H99" s="59">
        <f t="shared" ref="H99" si="25">G99+G100+G101+G102</f>
        <v>1648</v>
      </c>
      <c r="L99" s="78"/>
      <c r="M99" s="15"/>
      <c r="N99" s="15"/>
      <c r="O99" s="15"/>
      <c r="P99" s="15"/>
      <c r="Q99" s="15"/>
      <c r="R99" s="78"/>
    </row>
    <row r="100" spans="1:18" x14ac:dyDescent="0.3">
      <c r="A100" s="54"/>
      <c r="B100" s="57"/>
      <c r="C100" s="19" t="s">
        <v>118</v>
      </c>
      <c r="D100" s="19">
        <v>332</v>
      </c>
      <c r="E100" s="19">
        <v>140</v>
      </c>
      <c r="F100" s="19">
        <v>2</v>
      </c>
      <c r="G100" s="17">
        <f t="shared" si="24"/>
        <v>472</v>
      </c>
      <c r="H100" s="60"/>
      <c r="L100" s="78"/>
      <c r="M100" s="15"/>
      <c r="N100" s="15"/>
      <c r="O100" s="15"/>
      <c r="P100" s="15"/>
      <c r="Q100" s="15"/>
      <c r="R100" s="78"/>
    </row>
    <row r="101" spans="1:18" x14ac:dyDescent="0.3">
      <c r="A101" s="54"/>
      <c r="B101" s="57"/>
      <c r="C101" s="19" t="s">
        <v>119</v>
      </c>
      <c r="D101" s="19">
        <v>272</v>
      </c>
      <c r="E101" s="19">
        <v>124</v>
      </c>
      <c r="F101" s="28">
        <v>10</v>
      </c>
      <c r="G101" s="17">
        <f t="shared" si="24"/>
        <v>396</v>
      </c>
      <c r="H101" s="60"/>
      <c r="L101" s="78"/>
      <c r="M101" s="15"/>
      <c r="N101" s="15"/>
      <c r="O101" s="15"/>
      <c r="P101" s="15"/>
      <c r="Q101" s="15"/>
      <c r="R101" s="78"/>
    </row>
    <row r="102" spans="1:18" ht="15" thickBot="1" x14ac:dyDescent="0.35">
      <c r="A102" s="87"/>
      <c r="B102" s="58"/>
      <c r="C102" s="20" t="s">
        <v>120</v>
      </c>
      <c r="D102" s="20">
        <v>273</v>
      </c>
      <c r="E102" s="20">
        <v>105</v>
      </c>
      <c r="F102" s="20">
        <v>10</v>
      </c>
      <c r="G102" s="18">
        <f t="shared" si="24"/>
        <v>378</v>
      </c>
      <c r="H102" s="61"/>
      <c r="L102" s="78"/>
      <c r="M102" s="15"/>
      <c r="N102" s="15"/>
      <c r="O102" s="15"/>
      <c r="P102" s="15"/>
      <c r="Q102" s="15"/>
      <c r="R102" s="78"/>
    </row>
    <row r="103" spans="1:18" x14ac:dyDescent="0.3">
      <c r="A103" s="53" t="s">
        <v>32</v>
      </c>
      <c r="B103" s="62" t="s">
        <v>84</v>
      </c>
      <c r="C103" s="21" t="s">
        <v>85</v>
      </c>
      <c r="D103" s="21">
        <v>286</v>
      </c>
      <c r="E103" s="21">
        <v>137</v>
      </c>
      <c r="F103" s="21">
        <v>4</v>
      </c>
      <c r="G103" s="4">
        <f t="shared" si="24"/>
        <v>423</v>
      </c>
      <c r="H103" s="68">
        <f t="shared" ref="H103" si="26">G103+G104+G105+G106</f>
        <v>1637</v>
      </c>
      <c r="L103" s="78"/>
      <c r="M103" s="1"/>
      <c r="N103" s="1"/>
      <c r="O103" s="1"/>
      <c r="P103" s="1"/>
      <c r="Q103" s="1"/>
      <c r="R103" s="78"/>
    </row>
    <row r="104" spans="1:18" x14ac:dyDescent="0.3">
      <c r="A104" s="54"/>
      <c r="B104" s="63"/>
      <c r="C104" s="19" t="s">
        <v>86</v>
      </c>
      <c r="D104" s="19">
        <v>300</v>
      </c>
      <c r="E104" s="19">
        <v>141</v>
      </c>
      <c r="F104" s="19">
        <v>9</v>
      </c>
      <c r="G104" s="3">
        <f t="shared" si="24"/>
        <v>441</v>
      </c>
      <c r="H104" s="69"/>
      <c r="L104" s="78"/>
      <c r="M104" s="1"/>
      <c r="N104" s="1"/>
      <c r="O104" s="1"/>
      <c r="P104" s="1"/>
      <c r="Q104" s="1"/>
      <c r="R104" s="78"/>
    </row>
    <row r="105" spans="1:18" x14ac:dyDescent="0.3">
      <c r="A105" s="54"/>
      <c r="B105" s="63"/>
      <c r="C105" s="19" t="s">
        <v>87</v>
      </c>
      <c r="D105" s="19">
        <v>251</v>
      </c>
      <c r="E105" s="19">
        <v>89</v>
      </c>
      <c r="F105" s="19">
        <v>20</v>
      </c>
      <c r="G105" s="3">
        <f t="shared" si="24"/>
        <v>340</v>
      </c>
      <c r="H105" s="69"/>
      <c r="L105" s="78"/>
      <c r="M105" s="1"/>
      <c r="N105" s="1"/>
      <c r="O105" s="1"/>
      <c r="P105" s="1"/>
      <c r="Q105" s="1"/>
      <c r="R105" s="78"/>
    </row>
    <row r="106" spans="1:18" ht="15" thickBot="1" x14ac:dyDescent="0.35">
      <c r="A106" s="55"/>
      <c r="B106" s="64"/>
      <c r="C106" s="20" t="s">
        <v>91</v>
      </c>
      <c r="D106" s="20">
        <v>301</v>
      </c>
      <c r="E106" s="20">
        <v>132</v>
      </c>
      <c r="F106" s="20">
        <v>8</v>
      </c>
      <c r="G106" s="5">
        <f t="shared" si="24"/>
        <v>433</v>
      </c>
      <c r="H106" s="70"/>
      <c r="L106" s="78"/>
      <c r="M106" s="1"/>
      <c r="N106" s="1"/>
      <c r="O106" s="1"/>
      <c r="P106" s="1"/>
      <c r="Q106" s="1"/>
      <c r="R106" s="78"/>
    </row>
    <row r="107" spans="1:18" x14ac:dyDescent="0.3">
      <c r="A107" s="92" t="s">
        <v>33</v>
      </c>
      <c r="B107" s="56" t="s">
        <v>112</v>
      </c>
      <c r="C107" s="21" t="s">
        <v>120</v>
      </c>
      <c r="D107" s="21">
        <v>263</v>
      </c>
      <c r="E107" s="21">
        <v>124</v>
      </c>
      <c r="F107" s="21">
        <v>6</v>
      </c>
      <c r="G107" s="16">
        <f t="shared" si="24"/>
        <v>387</v>
      </c>
      <c r="H107" s="82">
        <f t="shared" ref="H107" si="27">G107+G108+G109+G110</f>
        <v>1576</v>
      </c>
      <c r="L107" s="78"/>
      <c r="M107" s="15"/>
      <c r="N107" s="15"/>
      <c r="O107" s="15"/>
      <c r="P107" s="15"/>
      <c r="Q107" s="15"/>
      <c r="R107" s="78"/>
    </row>
    <row r="108" spans="1:18" x14ac:dyDescent="0.3">
      <c r="A108" s="54"/>
      <c r="B108" s="57"/>
      <c r="C108" s="19" t="s">
        <v>119</v>
      </c>
      <c r="D108" s="19">
        <v>277</v>
      </c>
      <c r="E108" s="19">
        <v>131</v>
      </c>
      <c r="F108" s="19">
        <v>6</v>
      </c>
      <c r="G108" s="17">
        <f t="shared" si="24"/>
        <v>408</v>
      </c>
      <c r="H108" s="83"/>
      <c r="L108" s="78"/>
      <c r="M108" s="15"/>
      <c r="N108" s="15"/>
      <c r="O108" s="15"/>
      <c r="P108" s="15"/>
      <c r="Q108" s="15"/>
      <c r="R108" s="78"/>
    </row>
    <row r="109" spans="1:18" x14ac:dyDescent="0.3">
      <c r="A109" s="54"/>
      <c r="B109" s="57"/>
      <c r="C109" s="19" t="s">
        <v>122</v>
      </c>
      <c r="D109" s="19">
        <v>279</v>
      </c>
      <c r="E109" s="19">
        <v>89</v>
      </c>
      <c r="F109" s="19">
        <v>11</v>
      </c>
      <c r="G109" s="17">
        <f t="shared" si="24"/>
        <v>368</v>
      </c>
      <c r="H109" s="83"/>
      <c r="L109" s="78"/>
      <c r="M109" s="15"/>
      <c r="N109" s="15"/>
      <c r="O109" s="15"/>
      <c r="P109" s="15"/>
      <c r="Q109" s="15"/>
      <c r="R109" s="78"/>
    </row>
    <row r="110" spans="1:18" ht="15" thickBot="1" x14ac:dyDescent="0.35">
      <c r="A110" s="87"/>
      <c r="B110" s="58"/>
      <c r="C110" s="20" t="s">
        <v>124</v>
      </c>
      <c r="D110" s="20">
        <v>289</v>
      </c>
      <c r="E110" s="20">
        <v>124</v>
      </c>
      <c r="F110" s="20">
        <v>10</v>
      </c>
      <c r="G110" s="18">
        <f t="shared" si="24"/>
        <v>413</v>
      </c>
      <c r="H110" s="84"/>
      <c r="L110" s="78"/>
      <c r="M110" s="15"/>
      <c r="N110" s="15"/>
      <c r="O110" s="15"/>
      <c r="P110" s="15"/>
      <c r="Q110" s="15"/>
      <c r="R110" s="78"/>
    </row>
    <row r="111" spans="1:18" x14ac:dyDescent="0.3">
      <c r="A111" s="53" t="s">
        <v>34</v>
      </c>
      <c r="B111" s="56" t="s">
        <v>174</v>
      </c>
      <c r="C111" s="21" t="s">
        <v>175</v>
      </c>
      <c r="D111" s="21">
        <v>302</v>
      </c>
      <c r="E111" s="21">
        <v>132</v>
      </c>
      <c r="F111" s="21">
        <v>5</v>
      </c>
      <c r="G111" s="46">
        <f t="shared" si="24"/>
        <v>434</v>
      </c>
      <c r="H111" s="59">
        <f t="shared" ref="H111:H114" si="28">G111+G112+G113+G114</f>
        <v>1376</v>
      </c>
      <c r="L111" s="78"/>
      <c r="M111" s="47"/>
      <c r="N111" s="47"/>
      <c r="O111" s="47"/>
      <c r="P111" s="47"/>
      <c r="Q111" s="47"/>
      <c r="R111" s="78"/>
    </row>
    <row r="112" spans="1:18" x14ac:dyDescent="0.3">
      <c r="A112" s="54"/>
      <c r="B112" s="57"/>
      <c r="C112" s="19" t="s">
        <v>176</v>
      </c>
      <c r="D112" s="19">
        <v>312</v>
      </c>
      <c r="E112" s="19">
        <v>160</v>
      </c>
      <c r="F112" s="19">
        <v>2</v>
      </c>
      <c r="G112" s="46">
        <f t="shared" si="24"/>
        <v>472</v>
      </c>
      <c r="H112" s="60"/>
      <c r="L112" s="78"/>
      <c r="M112" s="47"/>
      <c r="N112" s="47"/>
      <c r="O112" s="47"/>
      <c r="P112" s="47"/>
      <c r="Q112" s="47"/>
      <c r="R112" s="78"/>
    </row>
    <row r="113" spans="1:18" x14ac:dyDescent="0.3">
      <c r="A113" s="54"/>
      <c r="B113" s="57"/>
      <c r="C113" s="19" t="s">
        <v>177</v>
      </c>
      <c r="D113" s="19">
        <v>313</v>
      </c>
      <c r="E113" s="19">
        <v>157</v>
      </c>
      <c r="F113" s="19">
        <v>4</v>
      </c>
      <c r="G113" s="46">
        <f t="shared" si="24"/>
        <v>470</v>
      </c>
      <c r="H113" s="60"/>
      <c r="L113" s="78"/>
      <c r="M113" s="47"/>
      <c r="N113" s="47"/>
      <c r="O113" s="47"/>
      <c r="P113" s="47"/>
      <c r="Q113" s="47"/>
      <c r="R113" s="78"/>
    </row>
    <row r="114" spans="1:18" ht="15" thickBot="1" x14ac:dyDescent="0.35">
      <c r="A114" s="55"/>
      <c r="B114" s="79"/>
      <c r="C114" s="34"/>
      <c r="D114" s="34"/>
      <c r="E114" s="34"/>
      <c r="F114" s="34"/>
      <c r="G114" s="46">
        <f t="shared" si="24"/>
        <v>0</v>
      </c>
      <c r="H114" s="61"/>
      <c r="L114" s="78"/>
      <c r="M114" s="47"/>
      <c r="N114" s="47"/>
      <c r="O114" s="47"/>
      <c r="P114" s="47"/>
      <c r="Q114" s="47"/>
      <c r="R114" s="78"/>
    </row>
    <row r="115" spans="1:18" x14ac:dyDescent="0.3">
      <c r="A115" s="92" t="s">
        <v>35</v>
      </c>
      <c r="B115" s="62" t="s">
        <v>74</v>
      </c>
      <c r="C115" s="4" t="s">
        <v>53</v>
      </c>
      <c r="D115" s="4">
        <v>299</v>
      </c>
      <c r="E115" s="4">
        <v>105</v>
      </c>
      <c r="F115" s="4">
        <v>15</v>
      </c>
      <c r="G115" s="4">
        <f t="shared" si="24"/>
        <v>404</v>
      </c>
      <c r="H115" s="68">
        <f>G115+G116+G117+G118</f>
        <v>1291</v>
      </c>
      <c r="L115" s="78"/>
      <c r="M115" s="1"/>
      <c r="N115" s="1"/>
      <c r="O115" s="1"/>
      <c r="P115" s="1"/>
      <c r="Q115" s="1"/>
      <c r="R115" s="78"/>
    </row>
    <row r="116" spans="1:18" x14ac:dyDescent="0.3">
      <c r="A116" s="54"/>
      <c r="B116" s="63"/>
      <c r="C116" s="2" t="s">
        <v>54</v>
      </c>
      <c r="D116" s="2">
        <v>321</v>
      </c>
      <c r="E116" s="2">
        <v>144</v>
      </c>
      <c r="F116" s="2">
        <v>9</v>
      </c>
      <c r="G116" s="2">
        <f t="shared" si="24"/>
        <v>465</v>
      </c>
      <c r="H116" s="69"/>
      <c r="L116" s="78"/>
      <c r="M116" s="1"/>
      <c r="N116" s="1"/>
      <c r="O116" s="1"/>
      <c r="P116" s="1"/>
      <c r="Q116" s="1"/>
      <c r="R116" s="78"/>
    </row>
    <row r="117" spans="1:18" x14ac:dyDescent="0.3">
      <c r="A117" s="54"/>
      <c r="B117" s="63"/>
      <c r="C117" s="2" t="s">
        <v>55</v>
      </c>
      <c r="D117" s="2">
        <v>289</v>
      </c>
      <c r="E117" s="2">
        <v>133</v>
      </c>
      <c r="F117" s="2">
        <v>7</v>
      </c>
      <c r="G117" s="2">
        <f t="shared" si="24"/>
        <v>422</v>
      </c>
      <c r="H117" s="69"/>
    </row>
    <row r="118" spans="1:18" ht="15" thickBot="1" x14ac:dyDescent="0.35">
      <c r="A118" s="87"/>
      <c r="B118" s="64"/>
      <c r="C118" s="5"/>
      <c r="D118" s="5"/>
      <c r="E118" s="5"/>
      <c r="F118" s="5"/>
      <c r="G118" s="5">
        <f t="shared" si="24"/>
        <v>0</v>
      </c>
      <c r="H118" s="70"/>
    </row>
    <row r="119" spans="1:18" x14ac:dyDescent="0.3">
      <c r="A119" s="53" t="s">
        <v>36</v>
      </c>
      <c r="B119" s="62" t="s">
        <v>74</v>
      </c>
      <c r="C119" s="4" t="s">
        <v>53</v>
      </c>
      <c r="D119" s="4">
        <v>292</v>
      </c>
      <c r="E119" s="4">
        <v>122</v>
      </c>
      <c r="F119" s="4">
        <v>12</v>
      </c>
      <c r="G119" s="4">
        <f t="shared" ref="G119:G130" si="29">D119+E119</f>
        <v>414</v>
      </c>
      <c r="H119" s="68">
        <f>G119+G120+G121+G122</f>
        <v>1285</v>
      </c>
    </row>
    <row r="120" spans="1:18" x14ac:dyDescent="0.3">
      <c r="A120" s="54"/>
      <c r="B120" s="63"/>
      <c r="C120" s="2" t="s">
        <v>54</v>
      </c>
      <c r="D120" s="2">
        <v>290</v>
      </c>
      <c r="E120" s="2">
        <v>136</v>
      </c>
      <c r="F120" s="2">
        <v>7</v>
      </c>
      <c r="G120" s="2">
        <f t="shared" si="29"/>
        <v>426</v>
      </c>
      <c r="H120" s="69"/>
    </row>
    <row r="121" spans="1:18" x14ac:dyDescent="0.3">
      <c r="A121" s="54"/>
      <c r="B121" s="63"/>
      <c r="C121" s="2" t="s">
        <v>55</v>
      </c>
      <c r="D121" s="2">
        <v>284</v>
      </c>
      <c r="E121" s="2">
        <v>161</v>
      </c>
      <c r="F121" s="2">
        <v>4</v>
      </c>
      <c r="G121" s="2">
        <f t="shared" si="29"/>
        <v>445</v>
      </c>
      <c r="H121" s="69"/>
    </row>
    <row r="122" spans="1:18" ht="15" thickBot="1" x14ac:dyDescent="0.35">
      <c r="A122" s="55"/>
      <c r="B122" s="64"/>
      <c r="C122" s="5"/>
      <c r="D122" s="5"/>
      <c r="E122" s="5"/>
      <c r="F122" s="5"/>
      <c r="G122" s="5">
        <f t="shared" si="29"/>
        <v>0</v>
      </c>
      <c r="H122" s="70"/>
    </row>
    <row r="123" spans="1:18" x14ac:dyDescent="0.3">
      <c r="A123" s="92" t="s">
        <v>37</v>
      </c>
      <c r="B123" s="62" t="s">
        <v>68</v>
      </c>
      <c r="C123" s="4" t="s">
        <v>69</v>
      </c>
      <c r="D123" s="4">
        <v>301</v>
      </c>
      <c r="E123" s="4">
        <v>186</v>
      </c>
      <c r="F123" s="4">
        <v>4</v>
      </c>
      <c r="G123" s="4">
        <f t="shared" si="29"/>
        <v>487</v>
      </c>
      <c r="H123" s="68">
        <f t="shared" ref="H123" si="30">G123+G124+G125+G126</f>
        <v>926</v>
      </c>
    </row>
    <row r="124" spans="1:18" x14ac:dyDescent="0.3">
      <c r="A124" s="54"/>
      <c r="B124" s="63"/>
      <c r="C124" s="2" t="s">
        <v>70</v>
      </c>
      <c r="D124" s="2">
        <v>307</v>
      </c>
      <c r="E124" s="2">
        <v>132</v>
      </c>
      <c r="F124" s="2">
        <v>4</v>
      </c>
      <c r="G124" s="2">
        <f t="shared" si="29"/>
        <v>439</v>
      </c>
      <c r="H124" s="69"/>
      <c r="L124" s="78"/>
      <c r="M124" s="1"/>
      <c r="N124" s="1"/>
      <c r="O124" s="1"/>
      <c r="P124" s="1"/>
      <c r="Q124" s="1"/>
      <c r="R124" s="78"/>
    </row>
    <row r="125" spans="1:18" x14ac:dyDescent="0.3">
      <c r="A125" s="54"/>
      <c r="B125" s="63"/>
      <c r="C125" s="2"/>
      <c r="D125" s="2"/>
      <c r="E125" s="2"/>
      <c r="F125" s="2"/>
      <c r="G125" s="2">
        <f t="shared" si="29"/>
        <v>0</v>
      </c>
      <c r="H125" s="69"/>
      <c r="L125" s="78"/>
      <c r="M125" s="1"/>
      <c r="N125" s="1"/>
      <c r="O125" s="1"/>
      <c r="P125" s="1"/>
      <c r="Q125" s="1"/>
      <c r="R125" s="78"/>
    </row>
    <row r="126" spans="1:18" ht="15" thickBot="1" x14ac:dyDescent="0.35">
      <c r="A126" s="87"/>
      <c r="B126" s="64"/>
      <c r="C126" s="5"/>
      <c r="D126" s="5"/>
      <c r="E126" s="5"/>
      <c r="F126" s="5"/>
      <c r="G126" s="5">
        <f t="shared" si="29"/>
        <v>0</v>
      </c>
      <c r="H126" s="70"/>
      <c r="L126" s="78"/>
      <c r="M126" s="1"/>
      <c r="N126" s="1"/>
      <c r="O126" s="1"/>
      <c r="P126" s="1"/>
      <c r="Q126" s="1"/>
      <c r="R126" s="78"/>
    </row>
    <row r="127" spans="1:18" x14ac:dyDescent="0.3">
      <c r="A127" s="53" t="s">
        <v>38</v>
      </c>
      <c r="B127" s="62" t="s">
        <v>65</v>
      </c>
      <c r="C127" s="4" t="s">
        <v>66</v>
      </c>
      <c r="D127" s="4">
        <v>286</v>
      </c>
      <c r="E127" s="4">
        <v>170</v>
      </c>
      <c r="F127" s="4">
        <v>1</v>
      </c>
      <c r="G127" s="4">
        <f t="shared" si="29"/>
        <v>456</v>
      </c>
      <c r="H127" s="68">
        <f t="shared" ref="H127" si="31">G127+G128+G129+G130</f>
        <v>876</v>
      </c>
      <c r="L127" s="78"/>
      <c r="M127" s="1"/>
      <c r="N127" s="1"/>
      <c r="O127" s="1"/>
      <c r="P127" s="1"/>
      <c r="Q127" s="1"/>
      <c r="R127" s="78"/>
    </row>
    <row r="128" spans="1:18" x14ac:dyDescent="0.3">
      <c r="A128" s="54"/>
      <c r="B128" s="63"/>
      <c r="C128" s="2" t="s">
        <v>67</v>
      </c>
      <c r="D128" s="2">
        <v>298</v>
      </c>
      <c r="E128" s="2">
        <v>122</v>
      </c>
      <c r="F128" s="2">
        <v>7</v>
      </c>
      <c r="G128" s="2">
        <f t="shared" si="29"/>
        <v>420</v>
      </c>
      <c r="H128" s="69"/>
    </row>
    <row r="129" spans="1:8" x14ac:dyDescent="0.3">
      <c r="A129" s="54"/>
      <c r="B129" s="63"/>
      <c r="C129" s="2"/>
      <c r="D129" s="2"/>
      <c r="E129" s="2"/>
      <c r="F129" s="2"/>
      <c r="G129" s="2">
        <f t="shared" si="29"/>
        <v>0</v>
      </c>
      <c r="H129" s="69"/>
    </row>
    <row r="130" spans="1:8" ht="15" thickBot="1" x14ac:dyDescent="0.35">
      <c r="A130" s="55"/>
      <c r="B130" s="64"/>
      <c r="C130" s="5"/>
      <c r="D130" s="5"/>
      <c r="E130" s="5"/>
      <c r="F130" s="5"/>
      <c r="G130" s="5">
        <f t="shared" si="29"/>
        <v>0</v>
      </c>
      <c r="H130" s="70"/>
    </row>
    <row r="131" spans="1:8" x14ac:dyDescent="0.3">
      <c r="A131" s="92" t="s">
        <v>39</v>
      </c>
      <c r="B131" s="56" t="s">
        <v>71</v>
      </c>
      <c r="C131" s="25" t="s">
        <v>72</v>
      </c>
      <c r="D131" s="25">
        <v>212</v>
      </c>
      <c r="E131" s="25">
        <v>90</v>
      </c>
      <c r="F131" s="25">
        <v>26</v>
      </c>
      <c r="G131" s="25">
        <f t="shared" ref="G131:G166" si="32">D131+E131</f>
        <v>302</v>
      </c>
      <c r="H131" s="59">
        <f t="shared" ref="H131" si="33">G131+G132+G133+G134</f>
        <v>709</v>
      </c>
    </row>
    <row r="132" spans="1:8" x14ac:dyDescent="0.3">
      <c r="A132" s="54"/>
      <c r="B132" s="57"/>
      <c r="C132" s="26" t="s">
        <v>73</v>
      </c>
      <c r="D132" s="26">
        <v>284</v>
      </c>
      <c r="E132" s="26">
        <v>123</v>
      </c>
      <c r="F132" s="26">
        <v>8</v>
      </c>
      <c r="G132" s="26">
        <f t="shared" si="32"/>
        <v>407</v>
      </c>
      <c r="H132" s="60"/>
    </row>
    <row r="133" spans="1:8" x14ac:dyDescent="0.3">
      <c r="A133" s="54"/>
      <c r="B133" s="57"/>
      <c r="C133" s="26"/>
      <c r="D133" s="26"/>
      <c r="E133" s="26"/>
      <c r="F133" s="26"/>
      <c r="G133" s="26">
        <f t="shared" si="32"/>
        <v>0</v>
      </c>
      <c r="H133" s="60"/>
    </row>
    <row r="134" spans="1:8" ht="15" thickBot="1" x14ac:dyDescent="0.35">
      <c r="A134" s="87"/>
      <c r="B134" s="79"/>
      <c r="C134" s="27"/>
      <c r="D134" s="27"/>
      <c r="E134" s="27"/>
      <c r="F134" s="27"/>
      <c r="G134" s="27">
        <f t="shared" si="32"/>
        <v>0</v>
      </c>
      <c r="H134" s="61"/>
    </row>
    <row r="135" spans="1:8" ht="14.4" customHeight="1" x14ac:dyDescent="0.3">
      <c r="A135" s="53"/>
      <c r="B135" s="56"/>
      <c r="C135" s="25"/>
      <c r="D135" s="25"/>
      <c r="E135" s="25"/>
      <c r="F135" s="25"/>
      <c r="G135" s="46"/>
      <c r="H135" s="59"/>
    </row>
    <row r="136" spans="1:8" ht="14.4" customHeight="1" x14ac:dyDescent="0.3">
      <c r="A136" s="54"/>
      <c r="B136" s="57"/>
      <c r="C136" s="28"/>
      <c r="D136" s="28"/>
      <c r="E136" s="28"/>
      <c r="F136" s="28"/>
      <c r="G136" s="46"/>
      <c r="H136" s="60"/>
    </row>
    <row r="137" spans="1:8" ht="14.4" customHeight="1" x14ac:dyDescent="0.3">
      <c r="A137" s="54"/>
      <c r="B137" s="57"/>
      <c r="C137" s="28"/>
      <c r="D137" s="28"/>
      <c r="E137" s="28"/>
      <c r="F137" s="28"/>
      <c r="G137" s="46"/>
      <c r="H137" s="60"/>
    </row>
    <row r="138" spans="1:8" ht="15" customHeight="1" thickBot="1" x14ac:dyDescent="0.35">
      <c r="A138" s="55"/>
      <c r="B138" s="58"/>
      <c r="C138" s="30"/>
      <c r="D138" s="30"/>
      <c r="E138" s="30"/>
      <c r="F138" s="30"/>
      <c r="G138" s="46"/>
      <c r="H138" s="61"/>
    </row>
    <row r="139" spans="1:8" ht="14.4" customHeight="1" x14ac:dyDescent="0.3">
      <c r="A139" s="53"/>
      <c r="B139" s="56"/>
      <c r="C139" s="31"/>
      <c r="D139" s="31"/>
      <c r="E139" s="31"/>
      <c r="F139" s="31"/>
      <c r="G139" s="46"/>
      <c r="H139" s="59"/>
    </row>
    <row r="140" spans="1:8" ht="14.4" customHeight="1" x14ac:dyDescent="0.3">
      <c r="A140" s="54"/>
      <c r="B140" s="57"/>
      <c r="C140" s="28"/>
      <c r="D140" s="28"/>
      <c r="E140" s="28"/>
      <c r="F140" s="28"/>
      <c r="G140" s="46"/>
      <c r="H140" s="60"/>
    </row>
    <row r="141" spans="1:8" ht="14.4" customHeight="1" x14ac:dyDescent="0.3">
      <c r="A141" s="54"/>
      <c r="B141" s="57"/>
      <c r="C141" s="28"/>
      <c r="D141" s="28"/>
      <c r="E141" s="28"/>
      <c r="F141" s="28"/>
      <c r="G141" s="46"/>
      <c r="H141" s="60"/>
    </row>
    <row r="142" spans="1:8" ht="15" customHeight="1" thickBot="1" x14ac:dyDescent="0.35">
      <c r="A142" s="55"/>
      <c r="B142" s="58"/>
      <c r="C142" s="30"/>
      <c r="D142" s="30"/>
      <c r="E142" s="30"/>
      <c r="F142" s="30"/>
      <c r="G142" s="46"/>
      <c r="H142" s="61"/>
    </row>
    <row r="143" spans="1:8" ht="15" customHeight="1" x14ac:dyDescent="0.3">
      <c r="A143" s="53"/>
      <c r="B143" s="56"/>
      <c r="C143" s="31"/>
      <c r="D143" s="37"/>
      <c r="E143" s="37"/>
      <c r="F143" s="37"/>
      <c r="G143" s="33"/>
      <c r="H143" s="59"/>
    </row>
    <row r="144" spans="1:8" ht="15" customHeight="1" x14ac:dyDescent="0.3">
      <c r="A144" s="54"/>
      <c r="B144" s="57"/>
      <c r="C144" s="28"/>
      <c r="D144" s="19"/>
      <c r="E144" s="19"/>
      <c r="F144" s="19"/>
      <c r="G144" s="33"/>
      <c r="H144" s="60"/>
    </row>
    <row r="145" spans="1:8" ht="15" customHeight="1" x14ac:dyDescent="0.3">
      <c r="A145" s="54"/>
      <c r="B145" s="57"/>
      <c r="C145" s="28"/>
      <c r="D145" s="19"/>
      <c r="E145" s="19"/>
      <c r="F145" s="19"/>
      <c r="G145" s="33"/>
      <c r="H145" s="60"/>
    </row>
    <row r="146" spans="1:8" ht="15.75" customHeight="1" thickBot="1" x14ac:dyDescent="0.35">
      <c r="A146" s="55"/>
      <c r="B146" s="58"/>
      <c r="C146" s="30"/>
      <c r="D146" s="20"/>
      <c r="E146" s="20"/>
      <c r="F146" s="20"/>
      <c r="G146" s="33"/>
      <c r="H146" s="61"/>
    </row>
    <row r="147" spans="1:8" ht="15" customHeight="1" x14ac:dyDescent="0.3">
      <c r="A147" s="53"/>
      <c r="B147" s="56"/>
      <c r="C147" s="21"/>
      <c r="D147" s="21"/>
      <c r="E147" s="21"/>
      <c r="F147" s="21"/>
      <c r="G147" s="46"/>
      <c r="H147" s="59"/>
    </row>
    <row r="148" spans="1:8" ht="15" customHeight="1" x14ac:dyDescent="0.3">
      <c r="A148" s="54"/>
      <c r="B148" s="57"/>
      <c r="C148" s="19"/>
      <c r="D148" s="19"/>
      <c r="E148" s="19"/>
      <c r="F148" s="19"/>
      <c r="G148" s="46"/>
      <c r="H148" s="60"/>
    </row>
    <row r="149" spans="1:8" ht="15" customHeight="1" x14ac:dyDescent="0.3">
      <c r="A149" s="54"/>
      <c r="B149" s="57"/>
      <c r="C149" s="19"/>
      <c r="D149" s="19"/>
      <c r="E149" s="19"/>
      <c r="F149" s="22"/>
      <c r="G149" s="91"/>
      <c r="H149" s="60"/>
    </row>
    <row r="150" spans="1:8" ht="15.75" customHeight="1" thickBot="1" x14ac:dyDescent="0.35">
      <c r="A150" s="55"/>
      <c r="B150" s="58"/>
      <c r="C150" s="20"/>
      <c r="D150" s="20"/>
      <c r="E150" s="20"/>
      <c r="F150" s="20"/>
      <c r="G150" s="46"/>
      <c r="H150" s="61"/>
    </row>
    <row r="151" spans="1:8" ht="15" customHeight="1" x14ac:dyDescent="0.3">
      <c r="A151" s="53"/>
      <c r="B151" s="56"/>
      <c r="C151" s="21"/>
      <c r="D151" s="21"/>
      <c r="E151" s="21"/>
      <c r="F151" s="21"/>
      <c r="G151" s="46"/>
      <c r="H151" s="59"/>
    </row>
    <row r="152" spans="1:8" ht="15" customHeight="1" x14ac:dyDescent="0.3">
      <c r="A152" s="54"/>
      <c r="B152" s="57"/>
      <c r="C152" s="19"/>
      <c r="D152" s="19"/>
      <c r="E152" s="19"/>
      <c r="F152" s="19"/>
      <c r="G152" s="46"/>
      <c r="H152" s="60"/>
    </row>
    <row r="153" spans="1:8" ht="15" customHeight="1" x14ac:dyDescent="0.3">
      <c r="A153" s="54"/>
      <c r="B153" s="57"/>
      <c r="C153" s="19"/>
      <c r="D153" s="19"/>
      <c r="E153" s="19"/>
      <c r="F153" s="19"/>
      <c r="G153" s="46"/>
      <c r="H153" s="60"/>
    </row>
    <row r="154" spans="1:8" ht="15.75" customHeight="1" thickBot="1" x14ac:dyDescent="0.35">
      <c r="A154" s="55"/>
      <c r="B154" s="79"/>
      <c r="C154" s="34"/>
      <c r="D154" s="34"/>
      <c r="E154" s="34"/>
      <c r="F154" s="34"/>
      <c r="G154" s="46"/>
      <c r="H154" s="61"/>
    </row>
    <row r="155" spans="1:8" ht="14.4" customHeight="1" x14ac:dyDescent="0.3">
      <c r="A155" s="53"/>
      <c r="B155" s="56"/>
      <c r="C155" s="21"/>
      <c r="D155" s="21"/>
      <c r="E155" s="21"/>
      <c r="F155" s="21"/>
      <c r="G155" s="46"/>
      <c r="H155" s="59"/>
    </row>
    <row r="156" spans="1:8" ht="14.4" customHeight="1" x14ac:dyDescent="0.3">
      <c r="A156" s="54"/>
      <c r="B156" s="57"/>
      <c r="C156" s="19"/>
      <c r="D156" s="19"/>
      <c r="E156" s="19"/>
      <c r="F156" s="19"/>
      <c r="G156" s="46"/>
      <c r="H156" s="60"/>
    </row>
    <row r="157" spans="1:8" ht="14.4" customHeight="1" x14ac:dyDescent="0.3">
      <c r="A157" s="54"/>
      <c r="B157" s="57"/>
      <c r="C157" s="19"/>
      <c r="D157" s="19"/>
      <c r="E157" s="19"/>
      <c r="F157" s="19"/>
      <c r="G157" s="46"/>
      <c r="H157" s="60"/>
    </row>
    <row r="158" spans="1:8" ht="15" customHeight="1" thickBot="1" x14ac:dyDescent="0.35">
      <c r="A158" s="55"/>
      <c r="B158" s="79"/>
      <c r="C158" s="34"/>
      <c r="D158" s="34"/>
      <c r="E158" s="34"/>
      <c r="F158" s="34"/>
      <c r="G158" s="46"/>
      <c r="H158" s="61"/>
    </row>
    <row r="159" spans="1:8" ht="14.4" customHeight="1" x14ac:dyDescent="0.3">
      <c r="A159" s="53"/>
      <c r="B159" s="56"/>
      <c r="C159" s="21"/>
      <c r="D159" s="21"/>
      <c r="E159" s="21"/>
      <c r="F159" s="21"/>
      <c r="G159" s="46"/>
      <c r="H159" s="59"/>
    </row>
    <row r="160" spans="1:8" ht="14.4" customHeight="1" x14ac:dyDescent="0.3">
      <c r="A160" s="54"/>
      <c r="B160" s="57"/>
      <c r="C160" s="19"/>
      <c r="D160" s="19"/>
      <c r="E160" s="19"/>
      <c r="F160" s="19"/>
      <c r="G160" s="46"/>
      <c r="H160" s="60"/>
    </row>
    <row r="161" spans="1:8" ht="14.4" customHeight="1" x14ac:dyDescent="0.3">
      <c r="A161" s="54"/>
      <c r="B161" s="57"/>
      <c r="C161" s="19"/>
      <c r="D161" s="19"/>
      <c r="E161" s="19"/>
      <c r="F161" s="19"/>
      <c r="G161" s="46"/>
      <c r="H161" s="60"/>
    </row>
    <row r="162" spans="1:8" ht="15" customHeight="1" thickBot="1" x14ac:dyDescent="0.35">
      <c r="A162" s="87"/>
      <c r="B162" s="79"/>
      <c r="C162" s="34"/>
      <c r="D162" s="34"/>
      <c r="E162" s="34"/>
      <c r="F162" s="34"/>
      <c r="G162" s="46"/>
      <c r="H162" s="61"/>
    </row>
    <row r="163" spans="1:8" x14ac:dyDescent="0.3">
      <c r="A163" s="53"/>
      <c r="B163" s="62"/>
      <c r="C163" s="21"/>
      <c r="D163" s="21"/>
      <c r="E163" s="21"/>
      <c r="F163" s="21"/>
      <c r="G163" s="48"/>
      <c r="H163" s="68"/>
    </row>
    <row r="164" spans="1:8" x14ac:dyDescent="0.3">
      <c r="A164" s="54"/>
      <c r="B164" s="63"/>
      <c r="C164" s="19"/>
      <c r="D164" s="19"/>
      <c r="E164" s="19"/>
      <c r="F164" s="19"/>
      <c r="G164" s="49"/>
      <c r="H164" s="69"/>
    </row>
    <row r="165" spans="1:8" x14ac:dyDescent="0.3">
      <c r="A165" s="54"/>
      <c r="B165" s="63"/>
      <c r="C165" s="19"/>
      <c r="D165" s="19"/>
      <c r="E165" s="19"/>
      <c r="F165" s="19"/>
      <c r="G165" s="49"/>
      <c r="H165" s="69"/>
    </row>
    <row r="166" spans="1:8" ht="15" thickBot="1" x14ac:dyDescent="0.35">
      <c r="A166" s="55"/>
      <c r="B166" s="64"/>
      <c r="C166" s="20"/>
      <c r="D166" s="20"/>
      <c r="E166" s="20"/>
      <c r="F166" s="20"/>
      <c r="G166" s="50"/>
      <c r="H166" s="70"/>
    </row>
    <row r="167" spans="1:8" x14ac:dyDescent="0.3">
      <c r="A167" s="74"/>
      <c r="B167" s="74"/>
      <c r="C167" s="86"/>
      <c r="H167" s="74"/>
    </row>
    <row r="168" spans="1:8" x14ac:dyDescent="0.3">
      <c r="A168" s="74"/>
      <c r="B168" s="74"/>
      <c r="H168" s="74"/>
    </row>
    <row r="169" spans="1:8" x14ac:dyDescent="0.3">
      <c r="A169" s="74"/>
      <c r="B169" s="74"/>
      <c r="H169" s="74"/>
    </row>
    <row r="170" spans="1:8" x14ac:dyDescent="0.3">
      <c r="A170" s="74"/>
      <c r="B170" s="74"/>
      <c r="H170" s="74"/>
    </row>
  </sheetData>
  <mergeCells count="133">
    <mergeCell ref="B87:B90"/>
    <mergeCell ref="H87:H90"/>
    <mergeCell ref="A87:A90"/>
    <mergeCell ref="B111:B114"/>
    <mergeCell ref="H111:H114"/>
    <mergeCell ref="A111:A114"/>
    <mergeCell ref="B23:B26"/>
    <mergeCell ref="H23:H26"/>
    <mergeCell ref="A23:A26"/>
    <mergeCell ref="B27:B30"/>
    <mergeCell ref="H27:H30"/>
    <mergeCell ref="A27:A30"/>
    <mergeCell ref="B43:B46"/>
    <mergeCell ref="H43:H46"/>
    <mergeCell ref="A43:A46"/>
    <mergeCell ref="R97:R116"/>
    <mergeCell ref="L124:L127"/>
    <mergeCell ref="R124:R127"/>
    <mergeCell ref="B119:B122"/>
    <mergeCell ref="B123:B126"/>
    <mergeCell ref="B127:B130"/>
    <mergeCell ref="B131:B134"/>
    <mergeCell ref="H159:H162"/>
    <mergeCell ref="H91:H94"/>
    <mergeCell ref="B107:B110"/>
    <mergeCell ref="H107:H110"/>
    <mergeCell ref="B99:B102"/>
    <mergeCell ref="H99:H102"/>
    <mergeCell ref="K31:K34"/>
    <mergeCell ref="Q31:Q34"/>
    <mergeCell ref="L97:L116"/>
    <mergeCell ref="H155:H158"/>
    <mergeCell ref="B135:B138"/>
    <mergeCell ref="B139:B142"/>
    <mergeCell ref="B143:B146"/>
    <mergeCell ref="B147:B150"/>
    <mergeCell ref="B151:B154"/>
    <mergeCell ref="B51:B54"/>
    <mergeCell ref="H51:H54"/>
    <mergeCell ref="B71:B74"/>
    <mergeCell ref="H71:H74"/>
    <mergeCell ref="B103:B106"/>
    <mergeCell ref="H103:H106"/>
    <mergeCell ref="B91:B94"/>
    <mergeCell ref="B155:B158"/>
    <mergeCell ref="B39:B42"/>
    <mergeCell ref="H39:H42"/>
    <mergeCell ref="B83:B86"/>
    <mergeCell ref="H83:H86"/>
    <mergeCell ref="B63:B66"/>
    <mergeCell ref="H63:H66"/>
    <mergeCell ref="B67:B70"/>
    <mergeCell ref="H163:H166"/>
    <mergeCell ref="H167:H170"/>
    <mergeCell ref="A163:A166"/>
    <mergeCell ref="A1:H1"/>
    <mergeCell ref="B7:B10"/>
    <mergeCell ref="B31:B34"/>
    <mergeCell ref="B95:B98"/>
    <mergeCell ref="B115:B118"/>
    <mergeCell ref="H131:H134"/>
    <mergeCell ref="H135:H138"/>
    <mergeCell ref="H139:H142"/>
    <mergeCell ref="H143:H146"/>
    <mergeCell ref="H147:H150"/>
    <mergeCell ref="H151:H154"/>
    <mergeCell ref="A151:A154"/>
    <mergeCell ref="A155:A158"/>
    <mergeCell ref="B159:B162"/>
    <mergeCell ref="H67:H70"/>
    <mergeCell ref="B79:B82"/>
    <mergeCell ref="H79:H82"/>
    <mergeCell ref="B163:B166"/>
    <mergeCell ref="A167:A170"/>
    <mergeCell ref="B167:B170"/>
    <mergeCell ref="B55:B58"/>
    <mergeCell ref="A159:A162"/>
    <mergeCell ref="H7:H10"/>
    <mergeCell ref="H31:H34"/>
    <mergeCell ref="H95:H98"/>
    <mergeCell ref="H115:H118"/>
    <mergeCell ref="H119:H122"/>
    <mergeCell ref="H123:H126"/>
    <mergeCell ref="H127:H130"/>
    <mergeCell ref="A127:A130"/>
    <mergeCell ref="A131:A134"/>
    <mergeCell ref="A135:A138"/>
    <mergeCell ref="A139:A142"/>
    <mergeCell ref="A143:A146"/>
    <mergeCell ref="A147:A150"/>
    <mergeCell ref="A7:A10"/>
    <mergeCell ref="A95:A98"/>
    <mergeCell ref="H55:H58"/>
    <mergeCell ref="A55:A58"/>
    <mergeCell ref="B59:B62"/>
    <mergeCell ref="H59:H62"/>
    <mergeCell ref="A59:A62"/>
    <mergeCell ref="B75:B78"/>
    <mergeCell ref="H75:H78"/>
    <mergeCell ref="A75:A78"/>
    <mergeCell ref="A115:A118"/>
    <mergeCell ref="A119:A122"/>
    <mergeCell ref="A123:A126"/>
    <mergeCell ref="A51:A54"/>
    <mergeCell ref="A71:A74"/>
    <mergeCell ref="A103:A106"/>
    <mergeCell ref="A91:A94"/>
    <mergeCell ref="A63:A66"/>
    <mergeCell ref="A67:A70"/>
    <mergeCell ref="A79:A82"/>
    <mergeCell ref="A83:A86"/>
    <mergeCell ref="A107:A110"/>
    <mergeCell ref="A99:A102"/>
    <mergeCell ref="A15:A18"/>
    <mergeCell ref="B19:B22"/>
    <mergeCell ref="H19:H22"/>
    <mergeCell ref="A19:A22"/>
    <mergeCell ref="A3:A6"/>
    <mergeCell ref="B3:B6"/>
    <mergeCell ref="H3:H6"/>
    <mergeCell ref="A47:A50"/>
    <mergeCell ref="B47:B50"/>
    <mergeCell ref="H47:H50"/>
    <mergeCell ref="A35:A38"/>
    <mergeCell ref="B35:B38"/>
    <mergeCell ref="H35:H38"/>
    <mergeCell ref="A31:A34"/>
    <mergeCell ref="A39:A42"/>
    <mergeCell ref="B11:B14"/>
    <mergeCell ref="H11:H14"/>
    <mergeCell ref="A11:A14"/>
    <mergeCell ref="B15:B18"/>
    <mergeCell ref="H15:H18"/>
  </mergeCells>
  <phoneticPr fontId="2" type="noConversion"/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Jednotlivci</vt:lpstr>
      <vt:lpstr>Družstva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Honzíček</dc:creator>
  <cp:lastModifiedBy>Honzíček</cp:lastModifiedBy>
  <dcterms:created xsi:type="dcterms:W3CDTF">2019-12-31T10:08:05Z</dcterms:created>
  <dcterms:modified xsi:type="dcterms:W3CDTF">2020-02-04T06:38:33Z</dcterms:modified>
</cp:coreProperties>
</file>